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iqueis\Desktop\Aplicativos\Portal da Transparência\Parcerias Públicas\Contratos de Gestão\CAC  Guarulhos\3 Demonstrativos Contábeis Operacional\"/>
    </mc:Choice>
  </mc:AlternateContent>
  <xr:revisionPtr revIDLastSave="0" documentId="8_{B388FB6C-1675-43E3-B7E9-BED28EDD7F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43" r:id="rId1"/>
    <sheet name="BalanceteBase" sheetId="33" state="hidden" r:id="rId2"/>
  </sheets>
  <definedNames>
    <definedName name="_xlnm._FilterDatabase" localSheetId="1" hidden="1">BalanceteBase!$A$1:$C$1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3" l="1"/>
  <c r="Q8" i="43" s="1"/>
</calcChain>
</file>

<file path=xl/sharedStrings.xml><?xml version="1.0" encoding="utf-8"?>
<sst xmlns="http://schemas.openxmlformats.org/spreadsheetml/2006/main" count="223" uniqueCount="206">
  <si>
    <t>Relatório - Demonstrativo Contábil Operacional</t>
  </si>
  <si>
    <t> 613 - Receitas e Despesas Operacionais </t>
  </si>
  <si>
    <t>Janeiro</t>
  </si>
  <si>
    <t>Valor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</si>
  <si>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</si>
  <si>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</si>
  <si>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</si>
  <si>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</si>
  <si>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</si>
  <si>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</si>
  <si>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</si>
  <si>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</si>
  <si>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</si>
  <si>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</si>
  <si>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</si>
  <si>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</si>
  <si>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</si>
  <si>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</si>
  <si>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</si>
  <si>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</si>
  <si>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</si>
  <si>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</si>
  <si>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</si>
  <si>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</si>
  <si>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</si>
  <si>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</si>
  <si>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</si>
  <si>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</si>
  <si>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</si>
  <si>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</si>
  <si>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</si>
  <si>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</si>
  <si>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</si>
  <si>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</si>
  <si>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</si>
  <si>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</si>
  <si>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</si>
  <si>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</si>
  <si>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</si>
  <si>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</si>
  <si>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</si>
  <si>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</si>
  <si>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</si>
  <si>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</si>
  <si>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</si>
  <si>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</si>
  <si>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</si>
  <si>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</si>
  <si>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</si>
  <si>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</si>
  <si>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</si>
  <si>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</si>
  <si>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</si>
  <si>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</si>
  <si>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</si>
  <si>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</si>
  <si>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</si>
  <si>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</si>
  <si>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</si>
  <si>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</si>
  <si>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</si>
  <si>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</si>
  <si>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</si>
  <si>
    <t>RECEITAS (3)</t>
  </si>
  <si>
    <t>DESPESAS (4) - DEPRECIAÇÃO</t>
  </si>
  <si>
    <t>INVESTIMENTO</t>
  </si>
  <si>
    <t>RESULTADO</t>
  </si>
  <si>
    <t>Conta</t>
  </si>
  <si>
    <t>4</t>
  </si>
  <si>
    <t>3.1.1.03.0008</t>
  </si>
  <si>
    <t>4.1.1.02.0017</t>
  </si>
  <si>
    <t>4.1.1.02.0100</t>
  </si>
  <si>
    <t>4.1.1.05.0001</t>
  </si>
  <si>
    <t>4.2.0.01.0002</t>
  </si>
  <si>
    <t>4.2.0.02.0002</t>
  </si>
  <si>
    <t>1.2.5.01.0003</t>
  </si>
  <si>
    <t>3.1.1.02.0004</t>
  </si>
  <si>
    <t>4.1.0.02.0001</t>
  </si>
  <si>
    <t>4.1.0.02.0003</t>
  </si>
  <si>
    <t>4.1.0.02.0004</t>
  </si>
  <si>
    <t>4.1.0.02.0005</t>
  </si>
  <si>
    <t>4.1.0.02.0008</t>
  </si>
  <si>
    <t>4.1.0.02.0009</t>
  </si>
  <si>
    <t>4.1.0.02.0010</t>
  </si>
  <si>
    <t>4.1.0.02.0011</t>
  </si>
  <si>
    <t>4.1.0.02.0024</t>
  </si>
  <si>
    <t>4.1.0.02.0029</t>
  </si>
  <si>
    <t>4.1.1.01.0002</t>
  </si>
  <si>
    <t>4.1.1.01.0003</t>
  </si>
  <si>
    <t>4.1.1.01.0004</t>
  </si>
  <si>
    <t>4.1.1.01.0005</t>
  </si>
  <si>
    <t>4.1.1.01.0006</t>
  </si>
  <si>
    <t>4.1.1.01.0007</t>
  </si>
  <si>
    <t>4.1.1.01.0009</t>
  </si>
  <si>
    <t>4.1.1.01.0010</t>
  </si>
  <si>
    <t>4.1.1.01.0013</t>
  </si>
  <si>
    <t>4.1.1.01.0014</t>
  </si>
  <si>
    <t>4.1.1.01.0016</t>
  </si>
  <si>
    <t>4.1.1.01.0017</t>
  </si>
  <si>
    <t>4.1.1.02.0004</t>
  </si>
  <si>
    <t>4.1.1.02.0006</t>
  </si>
  <si>
    <t>4.1.1.02.0007</t>
  </si>
  <si>
    <t>4.1.1.02.0008</t>
  </si>
  <si>
    <t>4.1.1.02.0011</t>
  </si>
  <si>
    <t>4.1.1.02.0012</t>
  </si>
  <si>
    <t>4.1.1.02.0013</t>
  </si>
  <si>
    <t>4.1.1.02.0014</t>
  </si>
  <si>
    <t>4.1.1.02.0015</t>
  </si>
  <si>
    <t>4.1.1.02.0019</t>
  </si>
  <si>
    <t>4.1.1.02.0023</t>
  </si>
  <si>
    <t>4.1.1.02.0024</t>
  </si>
  <si>
    <t>4.1.1.02.0025</t>
  </si>
  <si>
    <t>4.1.1.02.0027</t>
  </si>
  <si>
    <t>4.1.1.02.0035</t>
  </si>
  <si>
    <t>4.1.1.02.0039</t>
  </si>
  <si>
    <t>4.1.1.02.0041</t>
  </si>
  <si>
    <t>4.1.1.02.0065</t>
  </si>
  <si>
    <t>4.1.1.02.0068</t>
  </si>
  <si>
    <t>4.1.1.02.0070</t>
  </si>
  <si>
    <t>4.1.1.04.0003</t>
  </si>
  <si>
    <t>4.1.1.04.0004</t>
  </si>
  <si>
    <t>4.1.1.05.0003</t>
  </si>
  <si>
    <t>4.2.0.01.0004</t>
  </si>
  <si>
    <t>1.2</t>
  </si>
  <si>
    <t>1.2.5</t>
  </si>
  <si>
    <t>1.2.5.01</t>
  </si>
  <si>
    <t>1.2.5.01.0007</t>
  </si>
  <si>
    <t>1.2.5.01.0009</t>
  </si>
  <si>
    <t>1.2.5.01.0010</t>
  </si>
  <si>
    <t>1.2.5.01.0014</t>
  </si>
  <si>
    <t>1.2.5.01.0017</t>
  </si>
  <si>
    <t>1.2.5.01.0020</t>
  </si>
  <si>
    <t>1.2.5.01.0034</t>
  </si>
  <si>
    <t>3.1.1</t>
  </si>
  <si>
    <t>3.1.1.02</t>
  </si>
  <si>
    <t>3.1.1.03</t>
  </si>
  <si>
    <t>3.1.1.03.0010</t>
  </si>
  <si>
    <t>4.1</t>
  </si>
  <si>
    <t>4.1.0</t>
  </si>
  <si>
    <t>4.1.0.02</t>
  </si>
  <si>
    <t>4.1.0.02.0023</t>
  </si>
  <si>
    <t>4.1.1</t>
  </si>
  <si>
    <t>4.1.1.01</t>
  </si>
  <si>
    <t>4.1.1.01.0001</t>
  </si>
  <si>
    <t>4.1.1.01.0012</t>
  </si>
  <si>
    <t>4.1.1.01.0076</t>
  </si>
  <si>
    <t>4.1.1.02</t>
  </si>
  <si>
    <t>4.1.1.04</t>
  </si>
  <si>
    <t>4.1.1.05</t>
  </si>
  <si>
    <t>4.2</t>
  </si>
  <si>
    <t>4.2.0</t>
  </si>
  <si>
    <t>4.2.0.01</t>
  </si>
  <si>
    <t>4.2.0.02</t>
  </si>
  <si>
    <t>4.2.0.02.0003</t>
  </si>
  <si>
    <t>4.1.1.02.0029</t>
  </si>
  <si>
    <t>4.1.1.02.0038</t>
  </si>
  <si>
    <t>4.1.1.02.0048</t>
  </si>
  <si>
    <t>4.1.1.02.0049</t>
  </si>
  <si>
    <t>4.2.0.02.0001</t>
  </si>
  <si>
    <t>3.1.1.03.0013</t>
  </si>
  <si>
    <t>Repasse - Complemento Piso Enfermagem</t>
  </si>
  <si>
    <t>Ordenados - Complemento Piso Enfermagem</t>
  </si>
  <si>
    <t>Ressarcimento - Complemento Piso Enfermagem</t>
  </si>
  <si>
    <t>4.1.0.02.0006</t>
  </si>
  <si>
    <t>3.1.1.02.0008</t>
  </si>
  <si>
    <t>4.1.0.02.0025</t>
  </si>
  <si>
    <t>4.1.1.02.0018</t>
  </si>
  <si>
    <t>4.1.1.02.0222</t>
  </si>
  <si>
    <t>4.1.0.03</t>
  </si>
  <si>
    <t>4.1.0.03.0001</t>
  </si>
  <si>
    <t>4.1.1.02.0036</t>
  </si>
  <si>
    <t>4.1.1.02.0050</t>
  </si>
  <si>
    <t>OBSERVAÇÃO</t>
  </si>
  <si>
    <t>DETALHAR</t>
  </si>
  <si>
    <t>NÃO CONSIDERAR</t>
  </si>
  <si>
    <t>3.1.1.02.0001</t>
  </si>
  <si>
    <t>4.1.1.02.0040</t>
  </si>
  <si>
    <t>4.1.0.02.0012</t>
  </si>
  <si>
    <t>3.1.1.03.0015</t>
  </si>
  <si>
    <t>4.1.1.02.0077</t>
  </si>
  <si>
    <t>Seq Layout Contábil</t>
  </si>
  <si>
    <t>4.1.1.02.0053</t>
  </si>
  <si>
    <t>4.1.1.02.0064</t>
  </si>
  <si>
    <t>4.1.1.02.0022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</si>
  <si>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</si>
  <si>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</si>
  <si>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</si>
  <si>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</si>
  <si>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</si>
  <si>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</si>
  <si>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</si>
  <si>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</si>
  <si>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</si>
  <si>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</si>
  <si>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</si>
  <si>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</si>
  <si>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AJUSTES DE PROVISOES DE OUTROS ANOS</t>
  </si>
  <si>
    <t>RESULTADO - AJUSTE DOS ANOS ANTERIORES</t>
  </si>
  <si>
    <t>4.1.1.02.0009</t>
  </si>
  <si>
    <t>4.1.1.02.0026</t>
  </si>
  <si>
    <t>4.1.1.01.0023</t>
  </si>
  <si>
    <t>4.1.1.01.0026</t>
  </si>
  <si>
    <t>4.1.1.01.0030</t>
  </si>
  <si>
    <t>4.1.1.01.0032</t>
  </si>
  <si>
    <t>CAC - Período: 2026</t>
  </si>
  <si>
    <t>Data: 05/05/2026 11:08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</si>
</sst>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69696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name val="Courier New"/>
      <family val="3"/>
    </font>
    <font>
      <sz val="8"/>
      <name val="Courier New"/>
      <family val="3"/>
    </font>
    <font>
      <b/>
      <sz val="18"/>
      <color theme="3"/>
      <name val="Calibri Light"/>
      <family val="2"/>
      <scheme val="major"/>
    </font>
    <font>
      <sz val="8"/>
      <name val="Calibri Light"/>
      <family val="2"/>
      <scheme val="major"/>
    </font>
    <font>
      <sz val="8"/>
      <name val="Courier New"/>
      <family val="3"/>
    </font>
    <font>
      <sz val="8"/>
      <name val="Courier New"/>
      <family val="3"/>
    </font>
    <font>
      <sz val="8"/>
      <name val="Courier New"/>
      <family val="3"/>
    </font>
    <font>
      <sz val="8"/>
      <name val="Calibri"/>
      <family val="2"/>
    </font>
    <font>
      <sz val="8"/>
      <color theme="1"/>
      <name val="Calibri Light"/>
      <family val="2"/>
      <scheme val="major"/>
    </font>
    <font>
      <b/>
      <sz val="8"/>
      <color rgb="FF00000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/>
      <top/>
      <bottom style="thick">
        <color auto="1"/>
      </bottom>
      <diagonal/>
    </border>
    <border>
      <left style="medium">
        <color rgb="FFFFFFFF"/>
      </left>
      <right/>
      <top/>
      <bottom/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19" fillId="0" borderId="0" xfId="1" applyFont="1"/>
    <xf numFmtId="43" fontId="19" fillId="0" borderId="10" xfId="1" applyFont="1" applyBorder="1" applyAlignment="1">
      <alignment wrapText="1"/>
    </xf>
    <xf numFmtId="43" fontId="19" fillId="0" borderId="10" xfId="1" applyFont="1" applyBorder="1" applyAlignment="1">
      <alignment horizontal="center" wrapText="1"/>
    </xf>
    <xf numFmtId="43" fontId="19" fillId="0" borderId="10" xfId="1" applyFont="1" applyBorder="1" applyAlignment="1">
      <alignment horizontal="right" wrapText="1"/>
    </xf>
    <xf numFmtId="43" fontId="20" fillId="0" borderId="10" xfId="1" applyFont="1" applyBorder="1" applyAlignment="1">
      <alignment horizontal="right" wrapText="1"/>
    </xf>
    <xf numFmtId="43" fontId="20" fillId="0" borderId="10" xfId="1" applyFont="1" applyBorder="1" applyAlignment="1">
      <alignment wrapText="1"/>
    </xf>
    <xf numFmtId="43" fontId="19" fillId="0" borderId="0" xfId="1" applyFont="1" applyAlignment="1">
      <alignment wrapText="1"/>
    </xf>
    <xf numFmtId="0" fontId="23" fillId="0" borderId="10" xfId="0" applyFont="1" applyBorder="1" applyAlignment="1">
      <alignment horizontal="left" wrapText="1" indent="1"/>
    </xf>
    <xf numFmtId="43" fontId="19" fillId="0" borderId="10" xfId="1" applyFont="1" applyBorder="1" applyAlignment="1">
      <alignment horizontal="left" wrapText="1" indent="1"/>
    </xf>
    <xf numFmtId="43" fontId="20" fillId="0" borderId="10" xfId="1" applyFont="1" applyBorder="1" applyAlignment="1">
      <alignment horizontal="center" wrapText="1"/>
    </xf>
    <xf numFmtId="43" fontId="19" fillId="0" borderId="0" xfId="1" applyFont="1" applyAlignment="1">
      <alignment horizontal="left" indent="1"/>
    </xf>
    <xf numFmtId="43" fontId="24" fillId="0" borderId="0" xfId="1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left" wrapText="1"/>
    </xf>
    <xf numFmtId="0" fontId="32" fillId="0" borderId="0" xfId="0" applyFont="1"/>
    <xf numFmtId="0" fontId="32" fillId="0" borderId="0" xfId="0" applyFont="1" applyAlignment="1">
      <alignment horizontal="left" wrapText="1"/>
    </xf>
    <xf numFmtId="43" fontId="32" fillId="0" borderId="0" xfId="1" applyFont="1" applyAlignment="1">
      <alignment horizontal="right"/>
    </xf>
    <xf numFmtId="0" fontId="28" fillId="0" borderId="13" xfId="0" applyFont="1" applyBorder="1"/>
    <xf numFmtId="0" fontId="33" fillId="0" borderId="0" xfId="0" applyFont="1"/>
    <xf numFmtId="43" fontId="32" fillId="0" borderId="0" xfId="1" applyFont="1"/>
    <xf numFmtId="43" fontId="24" fillId="0" borderId="0" xfId="1" applyFont="1" applyAlignment="1">
      <alignment horizontal="left"/>
    </xf>
    <xf numFmtId="43" fontId="18" fillId="0" borderId="0" xfId="1" applyFont="1"/>
    <xf numFmtId="43" fontId="24" fillId="33" borderId="0" xfId="1" applyFont="1" applyFill="1" applyAlignment="1">
      <alignment horizontal="right"/>
    </xf>
    <xf numFmtId="43" fontId="19" fillId="0" borderId="10" xfId="1" applyFont="1" applyFill="1" applyBorder="1" applyAlignment="1">
      <alignment horizontal="right" wrapText="1"/>
    </xf>
    <xf numFmtId="43" fontId="20" fillId="0" borderId="10" xfId="1" applyFont="1" applyFill="1" applyBorder="1" applyAlignment="1">
      <alignment horizontal="right" wrapText="1"/>
    </xf>
    <xf numFmtId="43" fontId="34" fillId="34" borderId="0" xfId="1" applyFont="1" applyFill="1" applyBorder="1" applyAlignment="1">
      <alignment horizontal="right" vertical="center" wrapText="1"/>
    </xf>
    <xf numFmtId="43" fontId="21" fillId="0" borderId="0" xfId="1" applyFont="1" applyAlignment="1">
      <alignment wrapText="1"/>
    </xf>
    <xf numFmtId="43" fontId="19" fillId="0" borderId="10" xfId="1" applyFont="1" applyFill="1" applyBorder="1" applyAlignment="1">
      <alignment horizontal="center" wrapText="1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19" fillId="0" borderId="0" xfId="1" applyFont="1" applyAlignment="1">
      <alignment horizontal="center" wrapText="1"/>
    </xf>
    <xf numFmtId="43" fontId="21" fillId="0" borderId="0" xfId="1" applyFont="1" applyAlignment="1">
      <alignment horizontal="center" wrapText="1"/>
    </xf>
    <xf numFmtId="43" fontId="19" fillId="0" borderId="11" xfId="1" applyFont="1" applyBorder="1" applyAlignment="1">
      <alignment wrapText="1"/>
    </xf>
    <xf numFmtId="43" fontId="19" fillId="0" borderId="12" xfId="1" applyFont="1" applyBorder="1" applyAlignment="1">
      <alignment wrapText="1"/>
    </xf>
    <xf numFmtId="43" fontId="22" fillId="0" borderId="14" xfId="1" applyFont="1" applyBorder="1" applyAlignment="1">
      <alignment horizontal="center"/>
    </xf>
    <xf numFmtId="43" fontId="22" fillId="0" borderId="0" xfId="1" applyFont="1" applyBorder="1" applyAlignment="1">
      <alignment horizontal="center"/>
    </xf>
  </cellXfs>
  <cellStyles count="57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43" xr:uid="{00000000-0005-0000-0000-000020000000}"/>
    <cellStyle name="Normal 3" xfId="44" xr:uid="{00000000-0005-0000-0000-000021000000}"/>
    <cellStyle name="Normal 4" xfId="50" xr:uid="{00000000-0005-0000-0000-000022000000}"/>
    <cellStyle name="Normal 5" xfId="52" xr:uid="{00000000-0005-0000-0000-000023000000}"/>
    <cellStyle name="Normal 6" xfId="55" xr:uid="{00000000-0005-0000-0000-000024000000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46" xr:uid="{00000000-0005-0000-0000-00002E000000}"/>
    <cellStyle name="Total" xfId="18" builtinId="25" customBuiltin="1"/>
    <cellStyle name="Vírgula" xfId="1" builtinId="3"/>
    <cellStyle name="Vírgula 100" xfId="56" xr:uid="{84F18F26-F705-47F8-88D7-6B00625E39B1}"/>
    <cellStyle name="Vírgula 2" xfId="45" xr:uid="{00000000-0005-0000-0000-000031000000}"/>
    <cellStyle name="Vírgula 3" xfId="47" xr:uid="{00000000-0005-0000-0000-000032000000}"/>
    <cellStyle name="Vírgula 4" xfId="48" xr:uid="{00000000-0005-0000-0000-000033000000}"/>
    <cellStyle name="Vírgula 5" xfId="49" xr:uid="{00000000-0005-0000-0000-000034000000}"/>
    <cellStyle name="Vírgula 6" xfId="51" xr:uid="{00000000-0005-0000-0000-000035000000}"/>
    <cellStyle name="Vírgula 7" xfId="53" xr:uid="{00000000-0005-0000-0000-000036000000}"/>
    <cellStyle name="Vírgula 8" xfId="5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0BE8A-A7A2-47FF-852D-418B47B37C2E}">
  <dimension ref="A1:R73"/>
  <sheetViews>
    <sheetView tabSelected="1" workbookViewId="0">
      <selection activeCell="T11" sqref="T11"/>
    </sheetView>
  </sheetViews>
  <sheetFormatPr defaultColWidth="15.85546875" defaultRowHeight="11.25" x14ac:dyDescent="0.2"/>
  <cols>
    <col min="1" max="1" width="50" style="1" bestFit="1" customWidth="1"/>
    <col min="2" max="3" width="14.42578125" style="1" customWidth="1"/>
    <col min="4" max="5" width="11.7109375" style="1" customWidth="1"/>
    <col min="6" max="6" width="14.5703125" style="1" hidden="1" customWidth="1"/>
    <col min="7" max="7" width="15.140625" style="1" hidden="1" customWidth="1"/>
    <col min="8" max="8" width="4.85546875" style="1" hidden="1" customWidth="1"/>
    <col min="9" max="9" width="5.85546875" style="1" hidden="1" customWidth="1"/>
    <col min="10" max="10" width="7.85546875" style="1" hidden="1" customWidth="1"/>
    <col min="11" max="11" width="6.85546875" style="1" hidden="1" customWidth="1"/>
    <col min="12" max="12" width="8.28515625" style="1" hidden="1" customWidth="1"/>
    <col min="13" max="13" width="8.140625" style="1" hidden="1" customWidth="1"/>
    <col min="14" max="14" width="11.42578125" style="1" bestFit="1" customWidth="1"/>
    <col min="15" max="15" width="15.85546875" style="1"/>
    <col min="16" max="16" width="33.140625" style="1" hidden="1" customWidth="1"/>
    <col min="17" max="17" width="11.7109375" style="1" hidden="1" customWidth="1"/>
    <col min="18" max="16384" width="15.85546875" style="1"/>
  </cols>
  <sheetData>
    <row r="1" spans="1:18" ht="12" customHeight="1" x14ac:dyDescent="0.25">
      <c r="A1" s="31" t="s">
        <v>205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7"/>
      <c r="P1" s="21" t="s">
        <v>63</v>
      </c>
      <c r="Q1" s="17">
        <v>15971820.99</v>
      </c>
      <c r="R1" s="30"/>
    </row>
    <row r="2" spans="1:18" ht="12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7"/>
      <c r="P2" s="21" t="s">
        <v>64</v>
      </c>
      <c r="Q2" s="17">
        <v>10753513.84</v>
      </c>
      <c r="R2" s="30"/>
    </row>
    <row r="3" spans="1:18" ht="12" customHeight="1" x14ac:dyDescent="0.2">
      <c r="A3" s="32" t="s">
        <v>204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7"/>
      <c r="P3" s="21" t="s">
        <v>65</v>
      </c>
      <c r="Q3" s="12"/>
    </row>
    <row r="4" spans="1:18" ht="12" customHeight="1" x14ac:dyDescent="0.2">
      <c r="A4" s="35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8" ht="12" customHeight="1" thickBot="1" x14ac:dyDescent="0.25">
      <c r="P5" s="22" t="s">
        <v>66</v>
      </c>
      <c r="Q5" s="12">
        <f>Q1-Q2-Q3</f>
        <v>5218307.1500000004</v>
      </c>
    </row>
    <row r="6" spans="1:18" ht="12" customHeight="1" thickBot="1" x14ac:dyDescent="0.25">
      <c r="A6" s="33"/>
      <c r="B6" s="10" t="s">
        <v>2</v>
      </c>
      <c r="C6" s="10" t="s">
        <v>184</v>
      </c>
      <c r="D6" s="10" t="s">
        <v>185</v>
      </c>
      <c r="E6" s="10" t="s">
        <v>186</v>
      </c>
      <c r="F6" s="10" t="s">
        <v>187</v>
      </c>
      <c r="G6" s="10" t="s">
        <v>188</v>
      </c>
      <c r="H6" s="10" t="s">
        <v>189</v>
      </c>
      <c r="I6" s="10" t="s">
        <v>190</v>
      </c>
      <c r="J6" s="10" t="s">
        <v>191</v>
      </c>
      <c r="K6" s="10" t="s">
        <v>192</v>
      </c>
      <c r="L6" s="10" t="s">
        <v>193</v>
      </c>
      <c r="M6" s="10" t="s">
        <v>194</v>
      </c>
      <c r="N6" s="10" t="s">
        <v>195</v>
      </c>
    </row>
    <row r="7" spans="1:18" ht="12" customHeight="1" thickBot="1" x14ac:dyDescent="0.25">
      <c r="A7" s="34"/>
      <c r="B7" s="10" t="s">
        <v>3</v>
      </c>
      <c r="C7" s="10" t="s">
        <v>3</v>
      </c>
      <c r="D7" s="10" t="s">
        <v>3</v>
      </c>
      <c r="E7" s="10" t="s">
        <v>3</v>
      </c>
      <c r="F7" s="10" t="s">
        <v>3</v>
      </c>
      <c r="G7" s="10" t="s">
        <v>3</v>
      </c>
      <c r="H7" s="10" t="s">
        <v>3</v>
      </c>
      <c r="I7" s="10" t="s">
        <v>3</v>
      </c>
      <c r="J7" s="10" t="s">
        <v>3</v>
      </c>
      <c r="K7" s="10" t="s">
        <v>3</v>
      </c>
      <c r="L7" s="10" t="s">
        <v>3</v>
      </c>
      <c r="M7" s="10" t="s">
        <v>3</v>
      </c>
      <c r="N7" s="10" t="s">
        <v>3</v>
      </c>
      <c r="P7" s="21" t="s">
        <v>196</v>
      </c>
      <c r="Q7" s="23"/>
    </row>
    <row r="8" spans="1:18" ht="12" customHeight="1" thickBot="1" x14ac:dyDescent="0.25">
      <c r="A8" s="8" t="s">
        <v>4</v>
      </c>
      <c r="B8" s="28"/>
      <c r="C8" s="28"/>
      <c r="D8" s="28"/>
      <c r="E8" s="28"/>
      <c r="F8" s="28"/>
      <c r="G8" s="28"/>
      <c r="H8" s="28"/>
      <c r="I8" s="3"/>
      <c r="J8" s="3"/>
      <c r="K8" s="3"/>
      <c r="L8" s="3"/>
      <c r="M8" s="3"/>
      <c r="N8" s="3"/>
      <c r="P8" s="22" t="s">
        <v>197</v>
      </c>
      <c r="Q8" s="12">
        <f>SUM(Q5:Q7)</f>
        <v>5218307.1500000004</v>
      </c>
    </row>
    <row r="9" spans="1:18" ht="12" customHeight="1" thickBot="1" x14ac:dyDescent="0.25">
      <c r="A9" s="2" t="s">
        <v>5</v>
      </c>
      <c r="B9" s="24">
        <v>3791122.86</v>
      </c>
      <c r="C9" s="24">
        <v>3477729.1</v>
      </c>
      <c r="D9" s="24">
        <v>4373162.59</v>
      </c>
      <c r="E9" s="24">
        <v>3780943.03</v>
      </c>
      <c r="F9" s="24"/>
      <c r="G9" s="24"/>
      <c r="H9" s="24"/>
      <c r="I9" s="24"/>
      <c r="J9" s="24"/>
      <c r="K9" s="24"/>
      <c r="L9" s="24"/>
      <c r="M9" s="4"/>
      <c r="N9" s="5">
        <v>15422957.58</v>
      </c>
      <c r="Q9" s="12"/>
    </row>
    <row r="10" spans="1:18" ht="12" customHeight="1" thickBot="1" x14ac:dyDescent="0.25">
      <c r="A10" s="2" t="s">
        <v>6</v>
      </c>
      <c r="B10" s="24">
        <v>0</v>
      </c>
      <c r="C10" s="4"/>
      <c r="D10" s="4"/>
      <c r="E10" s="4"/>
      <c r="F10" s="4"/>
      <c r="G10" s="4"/>
      <c r="H10" s="24"/>
      <c r="I10" s="24"/>
      <c r="J10" s="4"/>
      <c r="K10" s="4"/>
      <c r="L10" s="4"/>
      <c r="M10" s="4"/>
      <c r="N10" s="5"/>
    </row>
    <row r="11" spans="1:18" ht="12" customHeight="1" thickBot="1" x14ac:dyDescent="0.25">
      <c r="A11" s="2" t="s">
        <v>7</v>
      </c>
      <c r="B11" s="24">
        <v>0</v>
      </c>
      <c r="C11" s="4"/>
      <c r="D11" s="4"/>
      <c r="E11" s="4"/>
      <c r="F11" s="4"/>
      <c r="G11" s="4"/>
      <c r="H11" s="24"/>
      <c r="I11" s="24"/>
      <c r="J11" s="4"/>
      <c r="K11" s="4"/>
      <c r="L11" s="4"/>
      <c r="M11" s="4"/>
      <c r="N11" s="5">
        <v>0</v>
      </c>
    </row>
    <row r="12" spans="1:18" ht="12" customHeight="1" thickBot="1" x14ac:dyDescent="0.25">
      <c r="A12" s="2" t="s">
        <v>160</v>
      </c>
      <c r="B12" s="24">
        <v>0</v>
      </c>
      <c r="C12" s="4"/>
      <c r="D12" s="24"/>
      <c r="E12" s="24"/>
      <c r="F12" s="24"/>
      <c r="G12" s="24"/>
      <c r="H12" s="24"/>
      <c r="I12" s="24"/>
      <c r="J12" s="24"/>
      <c r="K12" s="24"/>
      <c r="L12" s="24"/>
      <c r="M12" s="4"/>
      <c r="N12" s="5">
        <v>0</v>
      </c>
    </row>
    <row r="13" spans="1:18" ht="12" customHeight="1" thickBot="1" x14ac:dyDescent="0.25">
      <c r="A13" s="6" t="s">
        <v>8</v>
      </c>
      <c r="B13" s="5">
        <v>3791122.86</v>
      </c>
      <c r="C13" s="5">
        <v>3477729.1</v>
      </c>
      <c r="D13" s="5">
        <v>4373162.59</v>
      </c>
      <c r="E13" s="5">
        <v>3780943.03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25">
        <v>0</v>
      </c>
      <c r="M13" s="5">
        <v>0</v>
      </c>
      <c r="N13" s="5">
        <v>15422957.58</v>
      </c>
    </row>
    <row r="14" spans="1:18" ht="12" customHeight="1" thickBot="1" x14ac:dyDescent="0.25">
      <c r="A14" s="2" t="s">
        <v>9</v>
      </c>
      <c r="B14" s="24"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</row>
    <row r="15" spans="1:18" ht="12" customHeight="1" thickBot="1" x14ac:dyDescent="0.25">
      <c r="A15" s="2" t="s">
        <v>10</v>
      </c>
      <c r="B15" s="24"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</row>
    <row r="16" spans="1:18" ht="12" customHeight="1" thickBot="1" x14ac:dyDescent="0.25">
      <c r="A16" s="6" t="s">
        <v>11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ht="12" customHeight="1" thickBot="1" x14ac:dyDescent="0.25">
      <c r="A17" s="6" t="s">
        <v>12</v>
      </c>
      <c r="B17" s="24">
        <v>105232.99</v>
      </c>
      <c r="C17" s="24">
        <v>98868.36</v>
      </c>
      <c r="D17" s="24">
        <v>129080.91</v>
      </c>
      <c r="E17" s="24">
        <v>122519.67999999999</v>
      </c>
      <c r="F17" s="24"/>
      <c r="G17" s="24"/>
      <c r="H17" s="24"/>
      <c r="I17" s="24"/>
      <c r="J17" s="24"/>
      <c r="K17" s="24"/>
      <c r="L17" s="24"/>
      <c r="M17" s="4"/>
      <c r="N17" s="5">
        <v>455701.94</v>
      </c>
    </row>
    <row r="18" spans="1:14" ht="12" customHeight="1" thickBot="1" x14ac:dyDescent="0.25">
      <c r="A18" s="6" t="s">
        <v>13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ht="12" customHeight="1" thickBot="1" x14ac:dyDescent="0.25">
      <c r="A19" s="9" t="s">
        <v>14</v>
      </c>
      <c r="B19" s="24"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</row>
    <row r="20" spans="1:14" ht="12" customHeight="1" thickBot="1" x14ac:dyDescent="0.25">
      <c r="A20" s="9" t="s">
        <v>15</v>
      </c>
      <c r="B20" s="24"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</row>
    <row r="21" spans="1:14" ht="12" customHeight="1" thickBot="1" x14ac:dyDescent="0.25">
      <c r="A21" s="9" t="s">
        <v>16</v>
      </c>
      <c r="B21" s="24"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</row>
    <row r="22" spans="1:14" ht="12" customHeight="1" thickBot="1" x14ac:dyDescent="0.25">
      <c r="A22" s="9" t="s">
        <v>17</v>
      </c>
      <c r="B22" s="24"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</row>
    <row r="23" spans="1:14" ht="12" customHeight="1" thickBot="1" x14ac:dyDescent="0.25">
      <c r="A23" s="6" t="s">
        <v>18</v>
      </c>
      <c r="B23" s="5">
        <v>1767.96</v>
      </c>
      <c r="C23" s="5">
        <v>6652.44</v>
      </c>
      <c r="D23" s="5">
        <v>2578.9899999999998</v>
      </c>
      <c r="E23" s="5">
        <v>1486.9399999999998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12486.33</v>
      </c>
    </row>
    <row r="24" spans="1:14" ht="12" customHeight="1" thickBot="1" x14ac:dyDescent="0.25">
      <c r="A24" s="9" t="s">
        <v>19</v>
      </c>
      <c r="B24" s="24"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</row>
    <row r="25" spans="1:14" ht="12" customHeight="1" thickBot="1" x14ac:dyDescent="0.25">
      <c r="A25" s="9" t="s">
        <v>20</v>
      </c>
      <c r="B25" s="24">
        <v>1767.96</v>
      </c>
      <c r="C25" s="24">
        <v>6652.44</v>
      </c>
      <c r="D25" s="24">
        <v>2578.9899999999998</v>
      </c>
      <c r="E25" s="24">
        <v>1486.9399999999998</v>
      </c>
      <c r="F25" s="24"/>
      <c r="G25" s="24"/>
      <c r="H25" s="24"/>
      <c r="I25" s="24"/>
      <c r="J25" s="24"/>
      <c r="K25" s="24"/>
      <c r="L25" s="24"/>
      <c r="M25" s="4"/>
      <c r="N25" s="5">
        <v>12486.33</v>
      </c>
    </row>
    <row r="26" spans="1:14" ht="12" customHeight="1" thickBot="1" x14ac:dyDescent="0.25">
      <c r="A26" s="9" t="s">
        <v>21</v>
      </c>
      <c r="B26" s="24">
        <v>0</v>
      </c>
      <c r="C26" s="24">
        <v>0</v>
      </c>
      <c r="D26" s="24"/>
      <c r="E26" s="24"/>
      <c r="F26" s="4"/>
      <c r="G26" s="4"/>
      <c r="H26" s="24"/>
      <c r="I26" s="24"/>
      <c r="J26" s="24"/>
      <c r="K26" s="24"/>
      <c r="L26" s="4"/>
      <c r="M26" s="4"/>
      <c r="N26" s="5">
        <v>0</v>
      </c>
    </row>
    <row r="27" spans="1:14" ht="12" customHeight="1" thickBot="1" x14ac:dyDescent="0.25">
      <c r="A27" s="6" t="s">
        <v>22</v>
      </c>
      <c r="B27" s="5">
        <v>107000.95000000001</v>
      </c>
      <c r="C27" s="5">
        <v>105520.8</v>
      </c>
      <c r="D27" s="5">
        <v>131659.9</v>
      </c>
      <c r="E27" s="5">
        <v>124006.62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468188.27</v>
      </c>
    </row>
    <row r="28" spans="1:14" ht="12" customHeight="1" thickBot="1" x14ac:dyDescent="0.25">
      <c r="A28" s="6" t="s">
        <v>23</v>
      </c>
      <c r="B28" s="5">
        <v>3898123.81</v>
      </c>
      <c r="C28" s="5">
        <v>3583249.9</v>
      </c>
      <c r="D28" s="5">
        <v>4504822.49</v>
      </c>
      <c r="E28" s="5">
        <v>3904949.65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15891145.85</v>
      </c>
    </row>
    <row r="29" spans="1:14" ht="12" customHeight="1" thickBot="1" x14ac:dyDescent="0.25">
      <c r="A29" s="8" t="s">
        <v>24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" customHeight="1" thickBot="1" x14ac:dyDescent="0.25">
      <c r="A30" s="6" t="s">
        <v>25</v>
      </c>
      <c r="B30" s="5">
        <v>664656.28999999992</v>
      </c>
      <c r="C30" s="5">
        <v>725948.37000000011</v>
      </c>
      <c r="D30" s="5">
        <v>735236.11</v>
      </c>
      <c r="E30" s="5">
        <v>654787.69999999995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2780628.47</v>
      </c>
    </row>
    <row r="31" spans="1:14" ht="12" customHeight="1" thickBot="1" x14ac:dyDescent="0.25">
      <c r="A31" s="9" t="s">
        <v>26</v>
      </c>
      <c r="B31" s="24">
        <v>427443.62</v>
      </c>
      <c r="C31" s="24">
        <v>426854.98</v>
      </c>
      <c r="D31" s="24">
        <v>426781.2</v>
      </c>
      <c r="E31" s="24">
        <v>415052.44000000006</v>
      </c>
      <c r="F31" s="24"/>
      <c r="G31" s="24"/>
      <c r="H31" s="24"/>
      <c r="I31" s="24"/>
      <c r="J31" s="24"/>
      <c r="K31" s="24"/>
      <c r="L31" s="24"/>
      <c r="M31" s="24"/>
      <c r="N31" s="5">
        <v>1696132.2400000002</v>
      </c>
    </row>
    <row r="32" spans="1:14" ht="12" customHeight="1" thickBot="1" x14ac:dyDescent="0.25">
      <c r="A32" s="9" t="s">
        <v>27</v>
      </c>
      <c r="B32" s="24">
        <v>128576.51</v>
      </c>
      <c r="C32" s="24">
        <v>124244.91</v>
      </c>
      <c r="D32" s="24">
        <v>141902.79999999999</v>
      </c>
      <c r="E32" s="24">
        <v>120327.28</v>
      </c>
      <c r="F32" s="24"/>
      <c r="G32" s="24"/>
      <c r="H32" s="24"/>
      <c r="I32" s="24"/>
      <c r="J32" s="24"/>
      <c r="K32" s="24"/>
      <c r="L32" s="24"/>
      <c r="M32" s="4"/>
      <c r="N32" s="5">
        <v>515051.5</v>
      </c>
    </row>
    <row r="33" spans="1:14" ht="12" customHeight="1" thickBot="1" x14ac:dyDescent="0.25">
      <c r="A33" s="9" t="s">
        <v>28</v>
      </c>
      <c r="B33" s="24">
        <v>28265.809999999998</v>
      </c>
      <c r="C33" s="24">
        <v>10978.93</v>
      </c>
      <c r="D33" s="24">
        <v>5672.38</v>
      </c>
      <c r="E33" s="24">
        <v>11275.21</v>
      </c>
      <c r="F33" s="24"/>
      <c r="G33" s="24"/>
      <c r="H33" s="24"/>
      <c r="I33" s="24"/>
      <c r="J33" s="24"/>
      <c r="K33" s="24"/>
      <c r="L33" s="24"/>
      <c r="M33" s="4"/>
      <c r="N33" s="5">
        <v>56192.329999999994</v>
      </c>
    </row>
    <row r="34" spans="1:14" ht="12" customHeight="1" thickBot="1" x14ac:dyDescent="0.25">
      <c r="A34" s="9" t="s">
        <v>29</v>
      </c>
      <c r="B34" s="24">
        <v>39276.99</v>
      </c>
      <c r="C34" s="24">
        <v>42457.810000000005</v>
      </c>
      <c r="D34" s="24">
        <v>42920.75</v>
      </c>
      <c r="E34" s="24">
        <v>39180.449999999997</v>
      </c>
      <c r="F34" s="24"/>
      <c r="G34" s="24"/>
      <c r="H34" s="24"/>
      <c r="I34" s="24"/>
      <c r="J34" s="24"/>
      <c r="K34" s="24"/>
      <c r="L34" s="24"/>
      <c r="M34" s="4"/>
      <c r="N34" s="5">
        <v>163836</v>
      </c>
    </row>
    <row r="35" spans="1:14" ht="12" customHeight="1" thickBot="1" x14ac:dyDescent="0.25">
      <c r="A35" s="9" t="s">
        <v>30</v>
      </c>
      <c r="B35" s="24">
        <v>25.25</v>
      </c>
      <c r="C35" s="24">
        <v>15980.83</v>
      </c>
      <c r="D35" s="24">
        <v>0</v>
      </c>
      <c r="E35" s="24">
        <v>0</v>
      </c>
      <c r="F35" s="24"/>
      <c r="G35" s="4"/>
      <c r="H35" s="24"/>
      <c r="I35" s="24"/>
      <c r="J35" s="24"/>
      <c r="K35" s="24"/>
      <c r="L35" s="24"/>
      <c r="M35" s="4"/>
      <c r="N35" s="5">
        <v>16006.08</v>
      </c>
    </row>
    <row r="36" spans="1:14" ht="12" customHeight="1" thickBot="1" x14ac:dyDescent="0.25">
      <c r="A36" s="9" t="s">
        <v>31</v>
      </c>
      <c r="B36" s="24">
        <v>0</v>
      </c>
      <c r="C36" s="24">
        <v>0</v>
      </c>
      <c r="D36" s="4"/>
      <c r="E36" s="4"/>
      <c r="F36" s="4"/>
      <c r="G36" s="4"/>
      <c r="H36" s="24"/>
      <c r="I36" s="4"/>
      <c r="J36" s="4"/>
      <c r="K36" s="4"/>
      <c r="L36" s="4"/>
      <c r="M36" s="4"/>
      <c r="N36" s="5">
        <v>0</v>
      </c>
    </row>
    <row r="37" spans="1:14" ht="12" customHeight="1" thickBot="1" x14ac:dyDescent="0.25">
      <c r="A37" s="9" t="s">
        <v>161</v>
      </c>
      <c r="B37" s="24">
        <v>0</v>
      </c>
      <c r="C37" s="24">
        <v>0</v>
      </c>
      <c r="D37" s="24"/>
      <c r="E37" s="24"/>
      <c r="F37" s="24"/>
      <c r="G37" s="24"/>
      <c r="H37" s="24"/>
      <c r="I37" s="24"/>
      <c r="J37" s="24"/>
      <c r="K37" s="24"/>
      <c r="L37" s="24"/>
      <c r="M37" s="4"/>
      <c r="N37" s="25">
        <v>0</v>
      </c>
    </row>
    <row r="38" spans="1:14" ht="12" customHeight="1" thickBot="1" x14ac:dyDescent="0.25">
      <c r="A38" s="9" t="s">
        <v>162</v>
      </c>
      <c r="B38" s="24">
        <v>0</v>
      </c>
      <c r="C38" s="24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5">
        <v>0</v>
      </c>
    </row>
    <row r="39" spans="1:14" ht="12" customHeight="1" thickBot="1" x14ac:dyDescent="0.25">
      <c r="A39" s="6" t="s">
        <v>32</v>
      </c>
      <c r="B39" s="5">
        <v>41068.11</v>
      </c>
      <c r="C39" s="5">
        <v>105430.91</v>
      </c>
      <c r="D39" s="5">
        <v>117958.98</v>
      </c>
      <c r="E39" s="5">
        <v>68952.320000000007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333410.31999999995</v>
      </c>
    </row>
    <row r="40" spans="1:14" s="11" customFormat="1" ht="12" customHeight="1" thickBot="1" x14ac:dyDescent="0.25">
      <c r="A40" s="9" t="s">
        <v>33</v>
      </c>
      <c r="B40" s="24">
        <v>40792.33</v>
      </c>
      <c r="C40" s="24">
        <v>42223.41</v>
      </c>
      <c r="D40" s="24">
        <v>41630.050000000003</v>
      </c>
      <c r="E40" s="24">
        <v>35024.33</v>
      </c>
      <c r="F40" s="24"/>
      <c r="G40" s="24"/>
      <c r="H40" s="24"/>
      <c r="I40" s="24"/>
      <c r="J40" s="24"/>
      <c r="K40" s="24"/>
      <c r="L40" s="24"/>
      <c r="M40" s="4"/>
      <c r="N40" s="5">
        <v>159670.12</v>
      </c>
    </row>
    <row r="41" spans="1:14" s="11" customFormat="1" ht="12" customHeight="1" thickBot="1" x14ac:dyDescent="0.25">
      <c r="A41" s="9" t="s">
        <v>34</v>
      </c>
      <c r="B41" s="24">
        <v>275.77999999999997</v>
      </c>
      <c r="C41" s="24">
        <v>63207.5</v>
      </c>
      <c r="D41" s="24">
        <v>76328.929999999993</v>
      </c>
      <c r="E41" s="24">
        <v>33927.99</v>
      </c>
      <c r="F41" s="24"/>
      <c r="G41" s="24"/>
      <c r="H41" s="24"/>
      <c r="I41" s="24"/>
      <c r="J41" s="24"/>
      <c r="K41" s="24"/>
      <c r="L41" s="24"/>
      <c r="M41" s="4"/>
      <c r="N41" s="5">
        <v>173740.19999999998</v>
      </c>
    </row>
    <row r="42" spans="1:14" ht="12" customHeight="1" thickBot="1" x14ac:dyDescent="0.25">
      <c r="A42" s="6" t="s">
        <v>35</v>
      </c>
      <c r="B42" s="5">
        <v>257065.87</v>
      </c>
      <c r="C42" s="5">
        <v>246881.52</v>
      </c>
      <c r="D42" s="5">
        <v>282939.35999999993</v>
      </c>
      <c r="E42" s="5">
        <v>272445.79000000004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1059332.54</v>
      </c>
    </row>
    <row r="43" spans="1:14" ht="12" customHeight="1" thickBot="1" x14ac:dyDescent="0.25">
      <c r="A43" s="6" t="s">
        <v>36</v>
      </c>
      <c r="B43" s="5">
        <v>23776.989999999998</v>
      </c>
      <c r="C43" s="5">
        <v>27347.739999999998</v>
      </c>
      <c r="D43" s="5">
        <v>26762.19</v>
      </c>
      <c r="E43" s="5">
        <v>28698.619999999995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106585.54</v>
      </c>
    </row>
    <row r="44" spans="1:14" ht="12" customHeight="1" thickBot="1" x14ac:dyDescent="0.25">
      <c r="A44" s="9" t="s">
        <v>37</v>
      </c>
      <c r="B44" s="24">
        <v>23776.989999999998</v>
      </c>
      <c r="C44" s="24">
        <v>27347.739999999998</v>
      </c>
      <c r="D44" s="24">
        <v>26762.19</v>
      </c>
      <c r="E44" s="24">
        <v>28698.619999999995</v>
      </c>
      <c r="F44" s="24"/>
      <c r="G44" s="24"/>
      <c r="H44" s="24"/>
      <c r="I44" s="24"/>
      <c r="J44" s="24"/>
      <c r="K44" s="24"/>
      <c r="L44" s="24"/>
      <c r="M44" s="4"/>
      <c r="N44" s="5">
        <v>106585.54</v>
      </c>
    </row>
    <row r="45" spans="1:14" ht="12" customHeight="1" thickBot="1" x14ac:dyDescent="0.25">
      <c r="A45" s="9" t="s">
        <v>38</v>
      </c>
      <c r="B45" s="24">
        <v>0</v>
      </c>
      <c r="C45" s="24"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5">
        <v>0</v>
      </c>
    </row>
    <row r="46" spans="1:14" ht="12" customHeight="1" thickBot="1" x14ac:dyDescent="0.25">
      <c r="A46" s="2" t="s">
        <v>39</v>
      </c>
      <c r="B46" s="24">
        <v>233288.88</v>
      </c>
      <c r="C46" s="24">
        <v>219533.78</v>
      </c>
      <c r="D46" s="24">
        <v>256177.16999999995</v>
      </c>
      <c r="E46" s="24">
        <v>243747.17</v>
      </c>
      <c r="F46" s="24"/>
      <c r="G46" s="24"/>
      <c r="H46" s="24"/>
      <c r="I46" s="24"/>
      <c r="J46" s="24"/>
      <c r="K46" s="24"/>
      <c r="L46" s="24"/>
      <c r="M46" s="4"/>
      <c r="N46" s="5">
        <v>952747</v>
      </c>
    </row>
    <row r="47" spans="1:14" ht="12" customHeight="1" thickBot="1" x14ac:dyDescent="0.25">
      <c r="A47" s="6" t="s">
        <v>40</v>
      </c>
      <c r="B47" s="5">
        <v>437676.01</v>
      </c>
      <c r="C47" s="5">
        <v>532788.94999999995</v>
      </c>
      <c r="D47" s="5">
        <v>606193.54</v>
      </c>
      <c r="E47" s="5">
        <v>476906.42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2053564.9200000002</v>
      </c>
    </row>
    <row r="48" spans="1:14" ht="12" customHeight="1" thickBot="1" x14ac:dyDescent="0.25">
      <c r="A48" s="9" t="s">
        <v>41</v>
      </c>
      <c r="B48" s="24">
        <v>404099.33</v>
      </c>
      <c r="C48" s="24">
        <v>515431.01</v>
      </c>
      <c r="D48" s="24">
        <v>587738.63</v>
      </c>
      <c r="E48" s="24">
        <v>459670.5</v>
      </c>
      <c r="F48" s="24"/>
      <c r="G48" s="24"/>
      <c r="H48" s="24"/>
      <c r="I48" s="24"/>
      <c r="J48" s="24"/>
      <c r="K48" s="24"/>
      <c r="L48" s="24"/>
      <c r="M48" s="4"/>
      <c r="N48" s="5">
        <v>1966939.4700000002</v>
      </c>
    </row>
    <row r="49" spans="1:14" ht="12" customHeight="1" thickBot="1" x14ac:dyDescent="0.25">
      <c r="A49" s="9" t="s">
        <v>42</v>
      </c>
      <c r="B49" s="24">
        <v>0</v>
      </c>
      <c r="C49" s="24">
        <v>0</v>
      </c>
      <c r="D49" s="4"/>
      <c r="E49" s="4"/>
      <c r="F49" s="4"/>
      <c r="G49" s="4"/>
      <c r="H49" s="4"/>
      <c r="I49" s="24">
        <v>0</v>
      </c>
      <c r="J49" s="4"/>
      <c r="K49" s="4"/>
      <c r="L49" s="4"/>
      <c r="M49" s="4"/>
      <c r="N49" s="5">
        <v>0</v>
      </c>
    </row>
    <row r="50" spans="1:14" ht="12" customHeight="1" thickBot="1" x14ac:dyDescent="0.25">
      <c r="A50" s="9" t="s">
        <v>43</v>
      </c>
      <c r="B50" s="24">
        <v>33576.68</v>
      </c>
      <c r="C50" s="24">
        <v>17357.940000000002</v>
      </c>
      <c r="D50" s="24">
        <v>18454.91</v>
      </c>
      <c r="E50" s="24">
        <v>17235.920000000002</v>
      </c>
      <c r="F50" s="24"/>
      <c r="G50" s="24"/>
      <c r="H50" s="24"/>
      <c r="I50" s="24"/>
      <c r="J50" s="24"/>
      <c r="K50" s="24"/>
      <c r="L50" s="24"/>
      <c r="M50" s="4"/>
      <c r="N50" s="5">
        <v>86625.45</v>
      </c>
    </row>
    <row r="51" spans="1:14" ht="12" customHeight="1" thickBot="1" x14ac:dyDescent="0.25">
      <c r="A51" s="6" t="s">
        <v>44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ht="12" customHeight="1" thickBot="1" x14ac:dyDescent="0.25">
      <c r="A52" s="9" t="s">
        <v>45</v>
      </c>
      <c r="B52" s="24">
        <v>0</v>
      </c>
      <c r="C52" s="24">
        <v>0</v>
      </c>
      <c r="D52" s="4"/>
      <c r="E52" s="4"/>
      <c r="F52" s="4"/>
      <c r="G52" s="24"/>
      <c r="H52" s="24"/>
      <c r="I52" s="24"/>
      <c r="J52" s="24"/>
      <c r="K52" s="24"/>
      <c r="L52" s="24"/>
      <c r="M52" s="4"/>
      <c r="N52" s="5">
        <v>0</v>
      </c>
    </row>
    <row r="53" spans="1:14" ht="12" customHeight="1" thickBot="1" x14ac:dyDescent="0.25">
      <c r="A53" s="9" t="s">
        <v>46</v>
      </c>
      <c r="B53" s="24">
        <v>0</v>
      </c>
      <c r="C53" s="24">
        <v>0</v>
      </c>
      <c r="D53" s="4"/>
      <c r="E53" s="4"/>
      <c r="F53" s="4"/>
      <c r="G53" s="4"/>
      <c r="H53" s="24"/>
      <c r="I53" s="24"/>
      <c r="J53" s="4"/>
      <c r="K53" s="4"/>
      <c r="L53" s="4"/>
      <c r="M53" s="4"/>
      <c r="N53" s="5">
        <v>0</v>
      </c>
    </row>
    <row r="54" spans="1:14" ht="12" customHeight="1" thickBot="1" x14ac:dyDescent="0.25">
      <c r="A54" s="9" t="s">
        <v>47</v>
      </c>
      <c r="B54" s="24">
        <v>0</v>
      </c>
      <c r="C54" s="24">
        <v>0</v>
      </c>
      <c r="D54" s="4"/>
      <c r="E54" s="4"/>
      <c r="F54" s="4"/>
      <c r="G54" s="4"/>
      <c r="H54" s="24"/>
      <c r="I54" s="24"/>
      <c r="J54" s="4"/>
      <c r="K54" s="4"/>
      <c r="L54" s="4"/>
      <c r="M54" s="4"/>
      <c r="N54" s="5">
        <v>0</v>
      </c>
    </row>
    <row r="55" spans="1:14" ht="12" customHeight="1" thickBot="1" x14ac:dyDescent="0.25">
      <c r="A55" s="2" t="s">
        <v>48</v>
      </c>
      <c r="B55" s="24">
        <v>11460.03</v>
      </c>
      <c r="C55" s="24">
        <v>10937.460000000001</v>
      </c>
      <c r="D55" s="24">
        <v>9550.7999999999993</v>
      </c>
      <c r="E55" s="24">
        <v>9660.9500000000007</v>
      </c>
      <c r="F55" s="24"/>
      <c r="G55" s="24"/>
      <c r="H55" s="24"/>
      <c r="I55" s="24"/>
      <c r="J55" s="24"/>
      <c r="K55" s="24"/>
      <c r="L55" s="24"/>
      <c r="M55" s="4"/>
      <c r="N55" s="5">
        <v>41609.240000000005</v>
      </c>
    </row>
    <row r="56" spans="1:14" ht="12" customHeight="1" thickBot="1" x14ac:dyDescent="0.25">
      <c r="A56" s="2" t="s">
        <v>49</v>
      </c>
      <c r="B56" s="24">
        <v>788.72</v>
      </c>
      <c r="C56" s="24">
        <v>788.72</v>
      </c>
      <c r="D56" s="24">
        <v>6225.5</v>
      </c>
      <c r="E56" s="24">
        <v>788.72</v>
      </c>
      <c r="F56" s="24"/>
      <c r="G56" s="24"/>
      <c r="H56" s="24"/>
      <c r="I56" s="24"/>
      <c r="J56" s="24"/>
      <c r="K56" s="24"/>
      <c r="L56" s="24"/>
      <c r="M56" s="4"/>
      <c r="N56" s="5">
        <v>8591.66</v>
      </c>
    </row>
    <row r="57" spans="1:14" ht="12" customHeight="1" thickBot="1" x14ac:dyDescent="0.25">
      <c r="A57" s="2" t="s">
        <v>50</v>
      </c>
      <c r="B57" s="24">
        <v>284.77999999999997</v>
      </c>
      <c r="C57" s="24">
        <v>10.3</v>
      </c>
      <c r="D57" s="24">
        <v>5.15</v>
      </c>
      <c r="E57" s="24">
        <v>0</v>
      </c>
      <c r="F57" s="24"/>
      <c r="G57" s="24"/>
      <c r="H57" s="24"/>
      <c r="I57" s="24"/>
      <c r="J57" s="24"/>
      <c r="K57" s="24"/>
      <c r="L57" s="24"/>
      <c r="M57" s="4"/>
      <c r="N57" s="5">
        <v>300.22999999999996</v>
      </c>
    </row>
    <row r="58" spans="1:14" ht="12" customHeight="1" thickBot="1" x14ac:dyDescent="0.25">
      <c r="A58" s="2" t="s">
        <v>51</v>
      </c>
      <c r="B58" s="24">
        <v>0</v>
      </c>
      <c r="C58" s="24">
        <v>0</v>
      </c>
      <c r="D58" s="4"/>
      <c r="E58" s="4"/>
      <c r="F58" s="4"/>
      <c r="G58" s="4"/>
      <c r="H58" s="24"/>
      <c r="I58" s="24"/>
      <c r="J58" s="4"/>
      <c r="K58" s="4"/>
      <c r="L58" s="4"/>
      <c r="M58" s="4"/>
      <c r="N58" s="5">
        <v>0</v>
      </c>
    </row>
    <row r="59" spans="1:14" ht="12" customHeight="1" thickBot="1" x14ac:dyDescent="0.25">
      <c r="A59" s="2" t="s">
        <v>52</v>
      </c>
      <c r="B59" s="24">
        <v>0</v>
      </c>
      <c r="C59" s="24">
        <v>0</v>
      </c>
      <c r="D59" s="4"/>
      <c r="E59" s="4"/>
      <c r="F59" s="4"/>
      <c r="G59" s="4"/>
      <c r="H59" s="24"/>
      <c r="I59" s="24"/>
      <c r="J59" s="4"/>
      <c r="K59" s="4"/>
      <c r="L59" s="4"/>
      <c r="M59" s="4"/>
      <c r="N59" s="5">
        <v>0</v>
      </c>
    </row>
    <row r="60" spans="1:14" ht="12" customHeight="1" thickBot="1" x14ac:dyDescent="0.25">
      <c r="A60" s="2" t="s">
        <v>53</v>
      </c>
      <c r="B60" s="24">
        <v>1548629.2100000002</v>
      </c>
      <c r="C60" s="24">
        <v>1396078.42</v>
      </c>
      <c r="D60" s="24">
        <v>1769654.49</v>
      </c>
      <c r="E60" s="24">
        <v>1542653.83</v>
      </c>
      <c r="F60" s="24"/>
      <c r="G60" s="24"/>
      <c r="H60" s="24"/>
      <c r="I60" s="24"/>
      <c r="J60" s="24"/>
      <c r="K60" s="24"/>
      <c r="L60" s="24"/>
      <c r="M60" s="4"/>
      <c r="N60" s="5">
        <v>6257015.9500000002</v>
      </c>
    </row>
    <row r="61" spans="1:14" ht="12" customHeight="1" thickBot="1" x14ac:dyDescent="0.25">
      <c r="A61" s="6" t="s">
        <v>54</v>
      </c>
      <c r="B61" s="5">
        <v>2920560.91</v>
      </c>
      <c r="C61" s="5">
        <v>2913433.74</v>
      </c>
      <c r="D61" s="5">
        <v>3409804.95</v>
      </c>
      <c r="E61" s="5">
        <v>2957243.41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12201043.010000002</v>
      </c>
    </row>
    <row r="62" spans="1:14" ht="12" customHeight="1" thickBot="1" x14ac:dyDescent="0.25">
      <c r="A62" s="8" t="s">
        <v>55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2" customHeight="1" thickBot="1" x14ac:dyDescent="0.25">
      <c r="A63" s="2" t="s">
        <v>56</v>
      </c>
      <c r="B63" s="4">
        <v>0</v>
      </c>
      <c r="C63" s="4"/>
      <c r="D63" s="4"/>
      <c r="E63" s="4"/>
      <c r="F63" s="4"/>
      <c r="G63" s="4"/>
      <c r="H63" s="4"/>
      <c r="I63" s="24"/>
      <c r="J63" s="24"/>
      <c r="K63" s="24"/>
      <c r="L63" s="4"/>
      <c r="M63" s="4"/>
      <c r="N63" s="5">
        <v>0</v>
      </c>
    </row>
    <row r="64" spans="1:14" ht="12" customHeight="1" thickBot="1" x14ac:dyDescent="0.25">
      <c r="A64" s="2" t="s">
        <v>57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>
        <v>0</v>
      </c>
    </row>
    <row r="65" spans="1:15" ht="12" customHeight="1" thickBot="1" x14ac:dyDescent="0.25">
      <c r="A65" s="2" t="s">
        <v>58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>
        <v>0</v>
      </c>
    </row>
    <row r="66" spans="1:15" ht="12" customHeight="1" thickBot="1" x14ac:dyDescent="0.25">
      <c r="A66" s="2" t="s">
        <v>59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>
        <v>0</v>
      </c>
    </row>
    <row r="67" spans="1:15" ht="12" customHeight="1" thickBot="1" x14ac:dyDescent="0.25">
      <c r="A67" s="6" t="s">
        <v>60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17"/>
    </row>
    <row r="68" spans="1:15" ht="12" customHeight="1" thickBot="1" x14ac:dyDescent="0.25">
      <c r="A68" s="6" t="s">
        <v>61</v>
      </c>
      <c r="B68" s="5">
        <v>2920560.91</v>
      </c>
      <c r="C68" s="5">
        <v>2913433.74</v>
      </c>
      <c r="D68" s="5">
        <v>3409804.95</v>
      </c>
      <c r="E68" s="5">
        <v>2957243.41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12201043.010000002</v>
      </c>
      <c r="O68" s="17"/>
    </row>
    <row r="69" spans="1:15" ht="12" customHeight="1" thickBot="1" x14ac:dyDescent="0.25">
      <c r="A69" s="6" t="s">
        <v>62</v>
      </c>
      <c r="B69" s="5">
        <v>977562.89999999991</v>
      </c>
      <c r="C69" s="5">
        <v>669816.15999999968</v>
      </c>
      <c r="D69" s="5">
        <v>1095017.54</v>
      </c>
      <c r="E69" s="5">
        <v>947706.23999999976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25">
        <v>0</v>
      </c>
      <c r="M69" s="5">
        <v>0</v>
      </c>
      <c r="N69" s="5">
        <v>3690102.839999998</v>
      </c>
    </row>
    <row r="70" spans="1:15" ht="12" customHeight="1" x14ac:dyDescent="0.2">
      <c r="A70" s="7"/>
      <c r="G70" s="26"/>
      <c r="H70" s="26"/>
      <c r="I70" s="26"/>
      <c r="J70" s="26"/>
      <c r="K70" s="26"/>
      <c r="L70" s="26"/>
    </row>
    <row r="72" spans="1:15" x14ac:dyDescent="0.2">
      <c r="A72" s="15"/>
      <c r="B72" s="15"/>
      <c r="C72" s="20"/>
      <c r="D72" s="20"/>
      <c r="E72" s="20"/>
      <c r="F72" s="20"/>
      <c r="G72" s="20"/>
    </row>
    <row r="73" spans="1:15" x14ac:dyDescent="0.2">
      <c r="A73" s="15"/>
      <c r="B73" s="15"/>
      <c r="C73" s="20"/>
      <c r="D73" s="20"/>
      <c r="E73" s="20"/>
      <c r="F73" s="20"/>
      <c r="G73" s="20"/>
    </row>
  </sheetData>
  <mergeCells count="5">
    <mergeCell ref="A1:N1"/>
    <mergeCell ref="A2:N2"/>
    <mergeCell ref="A3:N3"/>
    <mergeCell ref="A4:N4"/>
    <mergeCell ref="A6:A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ACAB-71C2-451B-A717-CCAE22A79BA0}">
  <sheetPr>
    <tabColor rgb="FF00B050"/>
  </sheetPr>
  <dimension ref="A1:C120"/>
  <sheetViews>
    <sheetView workbookViewId="0">
      <pane ySplit="1" topLeftCell="A40" activePane="bottomLeft" state="frozen"/>
      <selection pane="bottomLeft" activeCell="B59" sqref="B59"/>
    </sheetView>
  </sheetViews>
  <sheetFormatPr defaultRowHeight="11.25" x14ac:dyDescent="0.2"/>
  <cols>
    <col min="1" max="1" width="10.42578125" style="19" bestFit="1" customWidth="1"/>
    <col min="2" max="2" width="16" style="19" bestFit="1" customWidth="1"/>
    <col min="3" max="3" width="12.42578125" style="19" bestFit="1" customWidth="1"/>
    <col min="4" max="16384" width="9.140625" style="19"/>
  </cols>
  <sheetData>
    <row r="1" spans="1:3" s="13" customFormat="1" ht="12" thickBot="1" x14ac:dyDescent="0.25">
      <c r="A1" s="18" t="s">
        <v>67</v>
      </c>
      <c r="B1" s="18" t="s">
        <v>180</v>
      </c>
      <c r="C1" s="18" t="s">
        <v>172</v>
      </c>
    </row>
    <row r="2" spans="1:3" s="13" customFormat="1" ht="12" thickTop="1" x14ac:dyDescent="0.2">
      <c r="A2" s="16" t="s">
        <v>123</v>
      </c>
    </row>
    <row r="3" spans="1:3" s="13" customFormat="1" x14ac:dyDescent="0.2">
      <c r="A3" s="16" t="s">
        <v>124</v>
      </c>
    </row>
    <row r="4" spans="1:3" s="13" customFormat="1" x14ac:dyDescent="0.2">
      <c r="A4" s="16" t="s">
        <v>125</v>
      </c>
    </row>
    <row r="5" spans="1:3" s="13" customFormat="1" x14ac:dyDescent="0.2">
      <c r="A5" s="16" t="s">
        <v>75</v>
      </c>
      <c r="B5" s="13">
        <v>40</v>
      </c>
    </row>
    <row r="6" spans="1:3" s="13" customFormat="1" x14ac:dyDescent="0.2">
      <c r="A6" s="16" t="s">
        <v>126</v>
      </c>
      <c r="B6" s="13">
        <v>40</v>
      </c>
    </row>
    <row r="7" spans="1:3" s="13" customFormat="1" x14ac:dyDescent="0.2">
      <c r="A7" s="16" t="s">
        <v>127</v>
      </c>
      <c r="B7" s="13">
        <v>40</v>
      </c>
    </row>
    <row r="8" spans="1:3" s="13" customFormat="1" x14ac:dyDescent="0.2">
      <c r="A8" s="16" t="s">
        <v>128</v>
      </c>
      <c r="B8" s="13">
        <v>40</v>
      </c>
    </row>
    <row r="9" spans="1:3" s="13" customFormat="1" x14ac:dyDescent="0.2">
      <c r="A9" s="16" t="s">
        <v>129</v>
      </c>
      <c r="B9" s="13">
        <v>40</v>
      </c>
    </row>
    <row r="10" spans="1:3" s="13" customFormat="1" x14ac:dyDescent="0.2">
      <c r="A10" s="16" t="s">
        <v>130</v>
      </c>
      <c r="B10" s="13">
        <v>40</v>
      </c>
    </row>
    <row r="11" spans="1:3" ht="11.45" customHeight="1" x14ac:dyDescent="0.2">
      <c r="A11" s="16" t="s">
        <v>131</v>
      </c>
      <c r="B11" s="13">
        <v>40</v>
      </c>
    </row>
    <row r="12" spans="1:3" ht="11.45" customHeight="1" x14ac:dyDescent="0.2">
      <c r="A12" s="16" t="s">
        <v>132</v>
      </c>
      <c r="B12" s="13">
        <v>40</v>
      </c>
    </row>
    <row r="13" spans="1:3" ht="11.45" customHeight="1" x14ac:dyDescent="0.2">
      <c r="A13" s="14" t="s">
        <v>133</v>
      </c>
    </row>
    <row r="14" spans="1:3" ht="11.45" customHeight="1" x14ac:dyDescent="0.2">
      <c r="A14" s="14" t="s">
        <v>134</v>
      </c>
    </row>
    <row r="15" spans="1:3" ht="11.45" customHeight="1" x14ac:dyDescent="0.2">
      <c r="A15" s="14" t="s">
        <v>175</v>
      </c>
      <c r="B15" s="19">
        <v>1</v>
      </c>
    </row>
    <row r="16" spans="1:3" ht="11.45" customHeight="1" x14ac:dyDescent="0.2">
      <c r="A16" s="14" t="s">
        <v>76</v>
      </c>
      <c r="B16" s="19">
        <v>1</v>
      </c>
    </row>
    <row r="17" spans="1:3" ht="11.45" customHeight="1" x14ac:dyDescent="0.2">
      <c r="A17" s="14" t="s">
        <v>164</v>
      </c>
      <c r="B17" s="19">
        <v>1</v>
      </c>
    </row>
    <row r="18" spans="1:3" ht="11.45" customHeight="1" x14ac:dyDescent="0.2">
      <c r="A18" s="14" t="s">
        <v>135</v>
      </c>
    </row>
    <row r="19" spans="1:3" ht="11.45" customHeight="1" x14ac:dyDescent="0.2">
      <c r="A19" s="14" t="s">
        <v>69</v>
      </c>
      <c r="C19" s="19" t="s">
        <v>174</v>
      </c>
    </row>
    <row r="20" spans="1:3" ht="11.45" customHeight="1" x14ac:dyDescent="0.2">
      <c r="A20" s="14" t="s">
        <v>136</v>
      </c>
      <c r="B20" s="19">
        <v>14</v>
      </c>
    </row>
    <row r="21" spans="1:3" ht="11.45" customHeight="1" x14ac:dyDescent="0.2">
      <c r="A21" s="14" t="s">
        <v>159</v>
      </c>
      <c r="B21" s="19">
        <v>3</v>
      </c>
    </row>
    <row r="22" spans="1:3" ht="11.45" customHeight="1" x14ac:dyDescent="0.2">
      <c r="A22" s="14" t="s">
        <v>178</v>
      </c>
      <c r="B22" s="19">
        <v>4</v>
      </c>
    </row>
    <row r="23" spans="1:3" ht="11.45" customHeight="1" x14ac:dyDescent="0.2">
      <c r="A23" s="14" t="s">
        <v>68</v>
      </c>
    </row>
    <row r="24" spans="1:3" ht="11.45" customHeight="1" x14ac:dyDescent="0.2">
      <c r="A24" s="14" t="s">
        <v>137</v>
      </c>
    </row>
    <row r="25" spans="1:3" ht="11.45" customHeight="1" x14ac:dyDescent="0.2">
      <c r="A25" s="14" t="s">
        <v>138</v>
      </c>
    </row>
    <row r="26" spans="1:3" ht="11.45" customHeight="1" x14ac:dyDescent="0.2">
      <c r="A26" s="14" t="s">
        <v>139</v>
      </c>
    </row>
    <row r="27" spans="1:3" ht="11.45" customHeight="1" x14ac:dyDescent="0.2">
      <c r="A27" s="14" t="s">
        <v>77</v>
      </c>
      <c r="B27" s="19">
        <v>28</v>
      </c>
    </row>
    <row r="28" spans="1:3" ht="11.45" customHeight="1" x14ac:dyDescent="0.2">
      <c r="A28" s="14" t="s">
        <v>78</v>
      </c>
      <c r="B28" s="19">
        <v>30</v>
      </c>
    </row>
    <row r="29" spans="1:3" ht="11.45" customHeight="1" x14ac:dyDescent="0.2">
      <c r="A29" s="14" t="s">
        <v>79</v>
      </c>
      <c r="B29" s="19">
        <v>30</v>
      </c>
    </row>
    <row r="30" spans="1:3" ht="11.45" customHeight="1" x14ac:dyDescent="0.2">
      <c r="A30" s="14" t="s">
        <v>80</v>
      </c>
      <c r="B30" s="19">
        <v>30</v>
      </c>
    </row>
    <row r="31" spans="1:3" ht="11.45" customHeight="1" x14ac:dyDescent="0.2">
      <c r="A31" s="14" t="s">
        <v>163</v>
      </c>
      <c r="B31" s="19">
        <v>28</v>
      </c>
    </row>
    <row r="32" spans="1:3" ht="11.45" customHeight="1" x14ac:dyDescent="0.2">
      <c r="A32" s="14" t="s">
        <v>81</v>
      </c>
      <c r="B32" s="19">
        <v>30</v>
      </c>
    </row>
    <row r="33" spans="1:3" ht="11.45" customHeight="1" x14ac:dyDescent="0.2">
      <c r="A33" s="14" t="s">
        <v>82</v>
      </c>
      <c r="B33" s="19">
        <v>30</v>
      </c>
    </row>
    <row r="34" spans="1:3" ht="11.45" customHeight="1" x14ac:dyDescent="0.2">
      <c r="A34" s="14" t="s">
        <v>83</v>
      </c>
      <c r="B34" s="19">
        <v>28</v>
      </c>
    </row>
    <row r="35" spans="1:3" ht="11.45" customHeight="1" x14ac:dyDescent="0.2">
      <c r="A35" s="14" t="s">
        <v>84</v>
      </c>
      <c r="B35" s="19">
        <v>28</v>
      </c>
    </row>
    <row r="36" spans="1:3" ht="11.45" customHeight="1" x14ac:dyDescent="0.2">
      <c r="A36" s="14" t="s">
        <v>177</v>
      </c>
      <c r="B36" s="19">
        <v>30</v>
      </c>
    </row>
    <row r="37" spans="1:3" ht="11.45" customHeight="1" x14ac:dyDescent="0.2">
      <c r="A37" s="14" t="s">
        <v>140</v>
      </c>
      <c r="B37" s="19">
        <v>30</v>
      </c>
    </row>
    <row r="38" spans="1:3" ht="11.45" customHeight="1" x14ac:dyDescent="0.2">
      <c r="A38" s="14" t="s">
        <v>85</v>
      </c>
      <c r="B38" s="19">
        <v>30</v>
      </c>
    </row>
    <row r="39" spans="1:3" ht="11.45" customHeight="1" x14ac:dyDescent="0.2">
      <c r="A39" s="14" t="s">
        <v>165</v>
      </c>
      <c r="B39" s="19">
        <v>28</v>
      </c>
    </row>
    <row r="40" spans="1:3" ht="11.45" customHeight="1" x14ac:dyDescent="0.2">
      <c r="A40" s="14" t="s">
        <v>86</v>
      </c>
      <c r="B40" s="19">
        <v>28</v>
      </c>
    </row>
    <row r="41" spans="1:3" ht="11.45" customHeight="1" x14ac:dyDescent="0.2">
      <c r="A41" s="14" t="s">
        <v>168</v>
      </c>
    </row>
    <row r="42" spans="1:3" ht="11.45" customHeight="1" x14ac:dyDescent="0.2">
      <c r="A42" s="14" t="s">
        <v>169</v>
      </c>
      <c r="C42" s="19" t="s">
        <v>174</v>
      </c>
    </row>
    <row r="43" spans="1:3" ht="11.45" customHeight="1" x14ac:dyDescent="0.2">
      <c r="A43" s="14" t="s">
        <v>141</v>
      </c>
    </row>
    <row r="44" spans="1:3" ht="11.45" customHeight="1" x14ac:dyDescent="0.2">
      <c r="A44" s="14" t="s">
        <v>142</v>
      </c>
    </row>
    <row r="45" spans="1:3" ht="11.45" customHeight="1" x14ac:dyDescent="0.2">
      <c r="A45" s="14" t="s">
        <v>143</v>
      </c>
      <c r="B45" s="19">
        <v>31</v>
      </c>
    </row>
    <row r="46" spans="1:3" ht="11.45" customHeight="1" x14ac:dyDescent="0.2">
      <c r="A46" s="14" t="s">
        <v>87</v>
      </c>
      <c r="B46" s="19">
        <v>16</v>
      </c>
    </row>
    <row r="47" spans="1:3" ht="11.45" customHeight="1" x14ac:dyDescent="0.2">
      <c r="A47" s="14" t="s">
        <v>88</v>
      </c>
      <c r="B47" s="19">
        <v>15</v>
      </c>
    </row>
    <row r="48" spans="1:3" ht="11.45" customHeight="1" x14ac:dyDescent="0.2">
      <c r="A48" s="14" t="s">
        <v>89</v>
      </c>
      <c r="B48" s="19">
        <v>24</v>
      </c>
    </row>
    <row r="49" spans="1:3" ht="11.45" customHeight="1" x14ac:dyDescent="0.2">
      <c r="A49" s="14" t="s">
        <v>90</v>
      </c>
      <c r="B49" s="19">
        <v>23</v>
      </c>
    </row>
    <row r="50" spans="1:3" ht="11.45" customHeight="1" x14ac:dyDescent="0.2">
      <c r="A50" s="14" t="s">
        <v>91</v>
      </c>
      <c r="B50" s="19">
        <v>19</v>
      </c>
    </row>
    <row r="51" spans="1:3" ht="11.45" customHeight="1" x14ac:dyDescent="0.2">
      <c r="A51" s="14" t="s">
        <v>92</v>
      </c>
      <c r="B51" s="19">
        <v>16</v>
      </c>
    </row>
    <row r="52" spans="1:3" ht="11.45" customHeight="1" x14ac:dyDescent="0.2">
      <c r="A52" s="14" t="s">
        <v>93</v>
      </c>
      <c r="B52" s="19">
        <v>18</v>
      </c>
    </row>
    <row r="53" spans="1:3" ht="11.45" customHeight="1" x14ac:dyDescent="0.2">
      <c r="A53" s="14" t="s">
        <v>94</v>
      </c>
      <c r="B53" s="19">
        <v>16</v>
      </c>
    </row>
    <row r="54" spans="1:3" ht="11.45" customHeight="1" x14ac:dyDescent="0.2">
      <c r="A54" s="14" t="s">
        <v>144</v>
      </c>
      <c r="C54" s="19" t="s">
        <v>174</v>
      </c>
    </row>
    <row r="55" spans="1:3" ht="11.45" customHeight="1" x14ac:dyDescent="0.2">
      <c r="A55" s="14" t="s">
        <v>95</v>
      </c>
      <c r="B55" s="19">
        <v>16</v>
      </c>
    </row>
    <row r="56" spans="1:3" ht="11.45" customHeight="1" x14ac:dyDescent="0.2">
      <c r="A56" s="14" t="s">
        <v>96</v>
      </c>
      <c r="B56" s="19">
        <v>16</v>
      </c>
    </row>
    <row r="57" spans="1:3" ht="11.45" customHeight="1" x14ac:dyDescent="0.2">
      <c r="A57" s="14" t="s">
        <v>97</v>
      </c>
      <c r="B57" s="19">
        <v>16</v>
      </c>
    </row>
    <row r="58" spans="1:3" ht="11.45" customHeight="1" x14ac:dyDescent="0.2">
      <c r="A58" s="14" t="s">
        <v>98</v>
      </c>
      <c r="B58" s="19">
        <v>16</v>
      </c>
    </row>
    <row r="59" spans="1:3" ht="11.45" customHeight="1" x14ac:dyDescent="0.2">
      <c r="A59" s="16" t="s">
        <v>200</v>
      </c>
      <c r="B59" s="29">
        <v>15</v>
      </c>
    </row>
    <row r="60" spans="1:3" ht="11.45" customHeight="1" x14ac:dyDescent="0.2">
      <c r="A60" s="16" t="s">
        <v>201</v>
      </c>
      <c r="B60" s="29">
        <v>15</v>
      </c>
    </row>
    <row r="61" spans="1:3" ht="11.45" customHeight="1" x14ac:dyDescent="0.2">
      <c r="A61" s="16" t="s">
        <v>202</v>
      </c>
      <c r="B61" s="29">
        <v>15</v>
      </c>
    </row>
    <row r="62" spans="1:3" ht="11.45" customHeight="1" x14ac:dyDescent="0.2">
      <c r="A62" s="16" t="s">
        <v>203</v>
      </c>
      <c r="B62" s="29">
        <v>17</v>
      </c>
    </row>
    <row r="63" spans="1:3" ht="11.45" customHeight="1" x14ac:dyDescent="0.2">
      <c r="A63" s="14"/>
    </row>
    <row r="64" spans="1:3" ht="11.45" customHeight="1" x14ac:dyDescent="0.2">
      <c r="A64" s="14" t="s">
        <v>145</v>
      </c>
      <c r="B64" s="19">
        <v>16</v>
      </c>
    </row>
    <row r="65" spans="1:3" ht="11.45" customHeight="1" x14ac:dyDescent="0.2">
      <c r="A65" s="14" t="s">
        <v>146</v>
      </c>
    </row>
    <row r="66" spans="1:3" ht="11.45" customHeight="1" x14ac:dyDescent="0.2">
      <c r="A66" s="14" t="s">
        <v>99</v>
      </c>
      <c r="B66" s="19">
        <v>27</v>
      </c>
    </row>
    <row r="67" spans="1:3" ht="11.45" customHeight="1" x14ac:dyDescent="0.2">
      <c r="A67" s="14" t="s">
        <v>100</v>
      </c>
      <c r="B67" s="19">
        <v>39</v>
      </c>
    </row>
    <row r="68" spans="1:3" ht="11.45" customHeight="1" x14ac:dyDescent="0.2">
      <c r="A68" s="14" t="s">
        <v>101</v>
      </c>
      <c r="B68" s="19">
        <v>25</v>
      </c>
    </row>
    <row r="69" spans="1:3" ht="11.45" customHeight="1" x14ac:dyDescent="0.2">
      <c r="A69" s="14" t="s">
        <v>102</v>
      </c>
      <c r="B69" s="19">
        <v>27</v>
      </c>
    </row>
    <row r="70" spans="1:3" ht="11.45" customHeight="1" x14ac:dyDescent="0.2">
      <c r="A70" s="14" t="s">
        <v>198</v>
      </c>
      <c r="B70" s="19">
        <v>25</v>
      </c>
    </row>
    <row r="71" spans="1:3" ht="11.45" customHeight="1" x14ac:dyDescent="0.2">
      <c r="A71" s="14" t="s">
        <v>103</v>
      </c>
      <c r="B71" s="19">
        <v>25</v>
      </c>
    </row>
    <row r="72" spans="1:3" ht="11.45" customHeight="1" x14ac:dyDescent="0.2">
      <c r="A72" s="14" t="s">
        <v>104</v>
      </c>
      <c r="B72" s="19">
        <v>27</v>
      </c>
    </row>
    <row r="73" spans="1:3" ht="11.45" customHeight="1" x14ac:dyDescent="0.2">
      <c r="A73" s="14" t="s">
        <v>105</v>
      </c>
      <c r="B73" s="19">
        <v>25</v>
      </c>
    </row>
    <row r="74" spans="1:3" ht="11.45" customHeight="1" x14ac:dyDescent="0.2">
      <c r="A74" s="14" t="s">
        <v>106</v>
      </c>
      <c r="B74" s="19">
        <v>27</v>
      </c>
    </row>
    <row r="75" spans="1:3" ht="11.45" customHeight="1" x14ac:dyDescent="0.2">
      <c r="A75" s="14" t="s">
        <v>107</v>
      </c>
      <c r="B75" s="19">
        <v>27</v>
      </c>
    </row>
    <row r="76" spans="1:3" ht="11.45" customHeight="1" x14ac:dyDescent="0.2">
      <c r="A76" s="14" t="s">
        <v>70</v>
      </c>
      <c r="C76" s="19" t="s">
        <v>174</v>
      </c>
    </row>
    <row r="77" spans="1:3" ht="11.45" customHeight="1" x14ac:dyDescent="0.2">
      <c r="A77" s="14" t="s">
        <v>166</v>
      </c>
      <c r="B77" s="19">
        <v>30</v>
      </c>
    </row>
    <row r="78" spans="1:3" ht="11.45" customHeight="1" x14ac:dyDescent="0.2">
      <c r="A78" s="14" t="s">
        <v>108</v>
      </c>
      <c r="B78" s="19">
        <v>39</v>
      </c>
    </row>
    <row r="79" spans="1:3" ht="11.45" customHeight="1" x14ac:dyDescent="0.2">
      <c r="A79" s="14" t="s">
        <v>183</v>
      </c>
      <c r="B79" s="19">
        <v>27</v>
      </c>
    </row>
    <row r="80" spans="1:3" ht="11.45" customHeight="1" x14ac:dyDescent="0.2">
      <c r="A80" s="14" t="s">
        <v>109</v>
      </c>
      <c r="B80" s="19">
        <v>34</v>
      </c>
    </row>
    <row r="81" spans="1:2" ht="11.45" customHeight="1" x14ac:dyDescent="0.2">
      <c r="A81" s="14" t="s">
        <v>110</v>
      </c>
      <c r="B81" s="19">
        <v>34</v>
      </c>
    </row>
    <row r="82" spans="1:2" ht="11.45" customHeight="1" x14ac:dyDescent="0.2">
      <c r="A82" s="14" t="s">
        <v>111</v>
      </c>
      <c r="B82" s="19">
        <v>34</v>
      </c>
    </row>
    <row r="83" spans="1:2" ht="11.45" customHeight="1" x14ac:dyDescent="0.2">
      <c r="A83" s="14" t="s">
        <v>199</v>
      </c>
      <c r="B83" s="19">
        <v>30</v>
      </c>
    </row>
    <row r="84" spans="1:2" ht="11.45" customHeight="1" x14ac:dyDescent="0.2">
      <c r="A84" s="14" t="s">
        <v>112</v>
      </c>
      <c r="B84" s="19">
        <v>30</v>
      </c>
    </row>
    <row r="85" spans="1:2" ht="11.45" customHeight="1" x14ac:dyDescent="0.2">
      <c r="A85" s="14" t="s">
        <v>154</v>
      </c>
      <c r="B85" s="19">
        <v>27</v>
      </c>
    </row>
    <row r="86" spans="1:2" ht="11.45" customHeight="1" x14ac:dyDescent="0.2">
      <c r="A86" s="14" t="s">
        <v>113</v>
      </c>
      <c r="B86" s="19">
        <v>27</v>
      </c>
    </row>
    <row r="87" spans="1:2" ht="11.45" customHeight="1" x14ac:dyDescent="0.2">
      <c r="A87" s="14" t="s">
        <v>170</v>
      </c>
      <c r="B87" s="19">
        <v>39</v>
      </c>
    </row>
    <row r="88" spans="1:2" ht="11.45" customHeight="1" x14ac:dyDescent="0.2">
      <c r="A88" s="14" t="s">
        <v>155</v>
      </c>
      <c r="B88" s="19">
        <v>27</v>
      </c>
    </row>
    <row r="89" spans="1:2" ht="11.45" customHeight="1" x14ac:dyDescent="0.2">
      <c r="A89" s="14" t="s">
        <v>114</v>
      </c>
      <c r="B89" s="19">
        <v>27</v>
      </c>
    </row>
    <row r="90" spans="1:2" ht="11.45" customHeight="1" x14ac:dyDescent="0.2">
      <c r="A90" s="14" t="s">
        <v>176</v>
      </c>
      <c r="B90" s="19">
        <v>39</v>
      </c>
    </row>
    <row r="91" spans="1:2" ht="11.45" customHeight="1" x14ac:dyDescent="0.2">
      <c r="A91" s="14" t="s">
        <v>115</v>
      </c>
      <c r="B91" s="19">
        <v>27</v>
      </c>
    </row>
    <row r="92" spans="1:2" ht="11.45" customHeight="1" x14ac:dyDescent="0.2">
      <c r="A92" s="14" t="s">
        <v>156</v>
      </c>
      <c r="B92" s="19">
        <v>27</v>
      </c>
    </row>
    <row r="93" spans="1:2" ht="11.45" customHeight="1" x14ac:dyDescent="0.2">
      <c r="A93" s="14" t="s">
        <v>157</v>
      </c>
      <c r="B93" s="19">
        <v>27</v>
      </c>
    </row>
    <row r="94" spans="1:2" ht="11.45" customHeight="1" x14ac:dyDescent="0.2">
      <c r="A94" s="14" t="s">
        <v>171</v>
      </c>
      <c r="B94" s="19">
        <v>25</v>
      </c>
    </row>
    <row r="95" spans="1:2" ht="11.45" customHeight="1" x14ac:dyDescent="0.2">
      <c r="A95" s="14" t="s">
        <v>181</v>
      </c>
      <c r="B95" s="19">
        <v>31</v>
      </c>
    </row>
    <row r="96" spans="1:2" ht="11.45" customHeight="1" x14ac:dyDescent="0.2">
      <c r="A96" s="14" t="s">
        <v>182</v>
      </c>
      <c r="B96" s="19">
        <v>27</v>
      </c>
    </row>
    <row r="97" spans="1:3" ht="11.45" customHeight="1" x14ac:dyDescent="0.2">
      <c r="A97" s="14" t="s">
        <v>116</v>
      </c>
      <c r="B97" s="19">
        <v>34</v>
      </c>
    </row>
    <row r="98" spans="1:3" ht="11.45" customHeight="1" x14ac:dyDescent="0.2">
      <c r="A98" s="14" t="s">
        <v>117</v>
      </c>
      <c r="B98" s="19">
        <v>27</v>
      </c>
    </row>
    <row r="99" spans="1:3" ht="11.45" customHeight="1" x14ac:dyDescent="0.2">
      <c r="A99" s="14" t="s">
        <v>118</v>
      </c>
      <c r="B99" s="19">
        <v>27</v>
      </c>
    </row>
    <row r="100" spans="1:3" ht="11.45" customHeight="1" x14ac:dyDescent="0.2">
      <c r="A100" s="14" t="s">
        <v>179</v>
      </c>
      <c r="B100" s="19">
        <v>27</v>
      </c>
    </row>
    <row r="101" spans="1:3" ht="11.45" customHeight="1" x14ac:dyDescent="0.2">
      <c r="A101" s="14" t="s">
        <v>167</v>
      </c>
      <c r="B101" s="19">
        <v>39</v>
      </c>
    </row>
    <row r="102" spans="1:3" ht="11.45" customHeight="1" x14ac:dyDescent="0.2">
      <c r="A102" s="14" t="s">
        <v>71</v>
      </c>
      <c r="C102" s="19" t="s">
        <v>174</v>
      </c>
    </row>
    <row r="103" spans="1:3" ht="11.45" customHeight="1" x14ac:dyDescent="0.2">
      <c r="A103" s="14" t="s">
        <v>147</v>
      </c>
    </row>
    <row r="104" spans="1:3" ht="11.45" customHeight="1" x14ac:dyDescent="0.2">
      <c r="A104" s="14" t="s">
        <v>119</v>
      </c>
      <c r="B104" s="19">
        <v>35</v>
      </c>
    </row>
    <row r="105" spans="1:3" ht="11.45" customHeight="1" x14ac:dyDescent="0.2">
      <c r="A105" s="14" t="s">
        <v>120</v>
      </c>
      <c r="B105" s="19">
        <v>35</v>
      </c>
    </row>
    <row r="106" spans="1:3" ht="11.45" customHeight="1" x14ac:dyDescent="0.2">
      <c r="A106" s="14" t="s">
        <v>148</v>
      </c>
    </row>
    <row r="107" spans="1:3" ht="11.45" customHeight="1" x14ac:dyDescent="0.2">
      <c r="A107" s="14" t="s">
        <v>72</v>
      </c>
      <c r="C107" s="19" t="s">
        <v>173</v>
      </c>
    </row>
    <row r="108" spans="1:3" ht="11.45" customHeight="1" x14ac:dyDescent="0.2">
      <c r="A108" s="14" t="s">
        <v>121</v>
      </c>
      <c r="B108" s="19">
        <v>36</v>
      </c>
    </row>
    <row r="109" spans="1:3" ht="11.45" customHeight="1" x14ac:dyDescent="0.2">
      <c r="A109" s="14" t="s">
        <v>149</v>
      </c>
    </row>
    <row r="110" spans="1:3" ht="11.45" customHeight="1" x14ac:dyDescent="0.2">
      <c r="A110" s="14" t="s">
        <v>150</v>
      </c>
    </row>
    <row r="111" spans="1:3" ht="11.45" customHeight="1" x14ac:dyDescent="0.2">
      <c r="A111" s="14" t="s">
        <v>151</v>
      </c>
    </row>
    <row r="112" spans="1:3" ht="11.45" customHeight="1" x14ac:dyDescent="0.2">
      <c r="A112" s="14" t="s">
        <v>73</v>
      </c>
      <c r="C112" s="19" t="s">
        <v>173</v>
      </c>
    </row>
    <row r="113" spans="1:2" ht="11.45" customHeight="1" x14ac:dyDescent="0.2">
      <c r="A113" s="14" t="s">
        <v>122</v>
      </c>
      <c r="B113" s="19">
        <v>7</v>
      </c>
    </row>
    <row r="114" spans="1:2" ht="11.45" customHeight="1" x14ac:dyDescent="0.2">
      <c r="A114" s="14" t="s">
        <v>152</v>
      </c>
    </row>
    <row r="115" spans="1:2" ht="11.45" customHeight="1" x14ac:dyDescent="0.2">
      <c r="A115" s="14" t="s">
        <v>158</v>
      </c>
      <c r="B115" s="19">
        <v>39</v>
      </c>
    </row>
    <row r="116" spans="1:2" ht="11.45" customHeight="1" x14ac:dyDescent="0.2">
      <c r="A116" s="14" t="s">
        <v>74</v>
      </c>
      <c r="B116" s="19">
        <v>13</v>
      </c>
    </row>
    <row r="117" spans="1:2" ht="11.45" customHeight="1" x14ac:dyDescent="0.2">
      <c r="A117" s="14" t="s">
        <v>153</v>
      </c>
      <c r="B117" s="19">
        <v>13</v>
      </c>
    </row>
    <row r="118" spans="1:2" ht="11.45" customHeight="1" x14ac:dyDescent="0.2"/>
    <row r="119" spans="1:2" ht="11.45" customHeight="1" x14ac:dyDescent="0.2"/>
    <row r="120" spans="1:2" ht="11.45" customHeight="1" x14ac:dyDescent="0.2"/>
  </sheetData>
  <autoFilter ref="A1:C1" xr:uid="{F31EACAB-71C2-451B-A717-CCAE22A79BA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BalanceteBase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Jeane da Silva Moura</dc:creator>
  <cp:lastModifiedBy>Isabel Cristina P Siqueira</cp:lastModifiedBy>
  <cp:lastPrinted>2025-10-15T12:14:15Z</cp:lastPrinted>
  <dcterms:created xsi:type="dcterms:W3CDTF">2021-02-24T19:35:29Z</dcterms:created>
  <dcterms:modified xsi:type="dcterms:W3CDTF">2026-06-12T19:54:56Z</dcterms:modified>
</cp:coreProperties>
</file>