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eac\AreaComum\CEAC SUL\Relatorios\Portal Transparência - CAC - CEAC Norte - CEAC Sul\Portal de Transparência AFIP CEAC Sul\CEAC Sul\2025\07.2025\"/>
    </mc:Choice>
  </mc:AlternateContent>
  <xr:revisionPtr revIDLastSave="0" documentId="8_{7235ACBC-0F1C-4D4E-94E5-979E7D12C794}" xr6:coauthVersionLast="47" xr6:coauthVersionMax="47" xr10:uidLastSave="{00000000-0000-0000-0000-000000000000}"/>
  <bookViews>
    <workbookView xWindow="-120" yWindow="-120" windowWidth="20730" windowHeight="11160" xr2:uid="{B4440E4C-2B8A-403A-89C2-07B2352AB239}"/>
  </bookViews>
  <sheets>
    <sheet name="Julho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10" i="2"/>
</calcChain>
</file>

<file path=xl/sharedStrings.xml><?xml version="1.0" encoding="utf-8"?>
<sst xmlns="http://schemas.openxmlformats.org/spreadsheetml/2006/main" count="149" uniqueCount="87">
  <si>
    <t>Relatório - Demonstrativo do Fluxo de Caixa</t>
  </si>
  <si>
    <t> 616 - Fluxo de Caixa </t>
  </si>
  <si>
    <t>Março</t>
  </si>
  <si>
    <t>Total</t>
  </si>
  <si>
    <t>Valor</t>
  </si>
  <si>
    <t>Saldo do Mês Anterior</t>
  </si>
  <si>
    <t>-</t>
  </si>
  <si>
    <t>RECEITAS</t>
  </si>
  <si>
    <t>Repasse Contrato de Gestão/Convênio/ Termos de Aditamento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</si>
  <si>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</si>
  <si>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</si>
  <si>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</si>
  <si>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</si>
  <si>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</si>
  <si>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Receitas Financeiras</t>
  </si>
  <si>
    <t>Reciclagem</t>
  </si>
  <si>
    <t>Contrapartida de Ensino (Estágios / Residência Médica)</t>
  </si>
  <si>
    <t>Outras Receitas Acessórias</t>
  </si>
  <si>
    <t>Doações - Recursos Financeiros</t>
  </si>
  <si>
    <t>Fonte Suplementar</t>
  </si>
  <si>
    <t>Estornos / Reembolso de Despesas</t>
  </si>
  <si>
    <t>Outras Receitas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</si>
  <si>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</si>
  <si>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</si>
  <si>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</si>
  <si>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</si>
  <si>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</si>
  <si>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</si>
  <si>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</si>
  <si>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</si>
  <si>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</si>
  <si>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</si>
  <si>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</si>
  <si>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Ordenados - Complemento Piso Enfermagem</t>
  </si>
  <si>
    <t>Ressarcimento - Complemento Piso Enfermagem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</si>
  <si>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</si>
  <si>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</si>
  <si>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</si>
  <si>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</si>
  <si>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</si>
  <si>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</si>
  <si>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</si>
  <si>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</si>
  <si>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</si>
  <si>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</si>
  <si>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</si>
  <si>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</si>
  <si>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</si>
  <si>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</si>
  <si>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</si>
  <si>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</si>
  <si>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</si>
  <si>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</si>
  <si>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</si>
  <si>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</si>
  <si>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</si>
  <si>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</si>
  <si>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</si>
  <si>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da Unidade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</si>
  <si>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</si>
  <si>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</si>
  <si>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</si>
  <si>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</si>
  <si>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</si>
  <si>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</si>
  <si>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</si>
  <si>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 712 - Piso de Enfermagem (Recurso do Ministério da Saúde) - DFC </t>
  </si>
  <si>
    <t>Repasse de recursos do Ministério da Saúde</t>
  </si>
  <si>
    <t>Despesa de recursos do Ministério da Saúde</t>
  </si>
  <si>
    <t> 371 - Observação </t>
  </si>
  <si>
    <t>Mês</t>
  </si>
  <si>
    <t>Descrição</t>
  </si>
  <si>
    <t>Outras Despesas: Despesas Movimento Fundo Fixo R$ 370,00; Desp com Aluguéis R$ 59.258,00 e Desp Deslocamento R$ 135,16.</t>
  </si>
  <si>
    <t>Janeiro</t>
  </si>
  <si>
    <t>Fevereiro</t>
  </si>
  <si>
    <t>Outras Despesas: Despesas Movimento Fundo Fixo R$ 672,55;Desp com Anuidade R$ 948,72; Desp com Aluguéis R$ 55.897,00 e Desp Deslocamento R$ 615,37.</t>
  </si>
  <si>
    <t>Outras Despesas: Despesas Movimento Fundo Fixo R$ 532,05; Desp com Aluguéis R$ 58.157,77 e Desp com Combustível R$ 273,35 e Desp Gerais com Veiculos R$ 490,00.</t>
  </si>
  <si>
    <t>Abril</t>
  </si>
  <si>
    <t>Outras Despesas: Despesas Movimento Fundo Fixo R$ 671,99; Desp com Aluguéis R$ 59.258,00 e Desp Deslocamento R$ 595,26.</t>
  </si>
  <si>
    <t>Maio</t>
  </si>
  <si>
    <t>Outras Despesas: Despesas Movimento Fundo Fixo R$ 319,43; Desp com Aluguéis R$ 59.296,19 e Desp Deslocamento R$ 235,14.</t>
  </si>
  <si>
    <t>Junho</t>
  </si>
  <si>
    <t>Outras Receitas: Estornos / Reembolso de Desp com Locação de Equipamento R$ 6.968,25. Outras Despesas: Despesas Movimento Fundo Fixo R$ 105,00; Desp com Aluguéis R$ 59.258,00; Desp com Locação de Equipto R$ 6.968,25 e Desp Deslocamento R$ 511,12.</t>
  </si>
  <si>
    <t>Relatório - Gestão em Saúde - Data: 14/08/2025 09:53</t>
  </si>
  <si>
    <t>CEAC SUL 2 - Período: De 07 até 07/2025</t>
  </si>
  <si>
    <t>Julho</t>
  </si>
  <si>
    <t>Outras Receitas: Aporte Financeiro R$ 123.000,00. Outras Despesas: Despesas Movimento Fundo Fixo R$ 390,64; Desp com Aluguéis R$ 59.258,00 e Desp Deslocamento R$ 782,40.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</si>
</sst>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696969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4" fontId="0" fillId="0" borderId="11" xfId="0" applyNumberFormat="1" applyBorder="1" applyAlignment="1">
      <alignment horizontal="right" wrapText="1"/>
    </xf>
    <xf numFmtId="0" fontId="0" fillId="0" borderId="11" xfId="0" applyBorder="1" applyAlignment="1">
      <alignment horizontal="center" wrapText="1"/>
    </xf>
    <xf numFmtId="4" fontId="16" fillId="0" borderId="11" xfId="0" applyNumberFormat="1" applyFont="1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16" fillId="0" borderId="11" xfId="0" applyFont="1" applyBorder="1" applyAlignment="1">
      <alignment horizontal="right" wrapText="1"/>
    </xf>
    <xf numFmtId="0" fontId="16" fillId="0" borderId="11" xfId="0" applyFont="1" applyBorder="1" applyAlignment="1">
      <alignment wrapText="1"/>
    </xf>
    <xf numFmtId="0" fontId="19" fillId="0" borderId="0" xfId="0" applyFont="1"/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923C4-F05D-4B10-A46A-AAD34D2B3258}">
  <sheetPr>
    <pageSetUpPr fitToPage="1"/>
  </sheetPr>
  <dimension ref="A1:J92"/>
  <sheetViews>
    <sheetView showGridLines="0" tabSelected="1" topLeftCell="A4" zoomScale="85" zoomScaleNormal="85" workbookViewId="0">
      <selection activeCell="C9" sqref="C9"/>
    </sheetView>
  </sheetViews>
  <sheetFormatPr defaultRowHeight="15" x14ac:dyDescent="0.25"/>
  <cols>
    <col min="1" max="1" width="36.5703125" bestFit="1" customWidth="1"/>
    <col min="2" max="2" width="28.5703125" customWidth="1"/>
    <col min="3" max="3" width="28.140625" customWidth="1"/>
    <col min="4" max="7" width="22.42578125" customWidth="1"/>
    <col min="8" max="8" width="21.85546875" customWidth="1"/>
  </cols>
  <sheetData>
    <row r="1" spans="1:10" ht="15" customHeight="1" x14ac:dyDescent="0.25">
      <c r="A1" s="21" t="s">
        <v>83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5" customHeight="1" thickBot="1" x14ac:dyDescent="0.3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</row>
    <row r="4" spans="1:10" ht="15" customHeight="1" thickBot="1" x14ac:dyDescent="0.3">
      <c r="A4" s="1" t="s">
        <v>1</v>
      </c>
      <c r="B4" s="10"/>
      <c r="C4" s="10"/>
    </row>
    <row r="5" spans="1:10" ht="15" customHeight="1" thickBot="1" x14ac:dyDescent="0.3"/>
    <row r="6" spans="1:10" ht="15" customHeight="1" thickBot="1" x14ac:dyDescent="0.3">
      <c r="A6" s="15"/>
      <c r="B6" s="3" t="s">
        <v>73</v>
      </c>
      <c r="C6" s="3" t="s">
        <v>74</v>
      </c>
      <c r="D6" s="3" t="s">
        <v>2</v>
      </c>
      <c r="E6" s="3" t="s">
        <v>77</v>
      </c>
      <c r="F6" s="3" t="s">
        <v>79</v>
      </c>
      <c r="G6" s="3" t="s">
        <v>81</v>
      </c>
      <c r="H6" s="3" t="s">
        <v>3</v>
      </c>
    </row>
    <row r="7" spans="1:10" ht="15" customHeight="1" thickBot="1" x14ac:dyDescent="0.3">
      <c r="A7" s="16"/>
      <c r="B7" s="3" t="s">
        <v>4</v>
      </c>
      <c r="C7" s="3" t="s">
        <v>4</v>
      </c>
      <c r="D7" s="3" t="s">
        <v>4</v>
      </c>
      <c r="E7" s="3" t="s">
        <v>4</v>
      </c>
      <c r="F7" s="3" t="s">
        <v>4</v>
      </c>
      <c r="G7" s="3" t="s">
        <v>4</v>
      </c>
      <c r="H7" s="3" t="s">
        <v>4</v>
      </c>
    </row>
    <row r="8" spans="1:10" ht="15" customHeight="1" thickBot="1" x14ac:dyDescent="0.3">
      <c r="A8" s="3" t="s">
        <v>5</v>
      </c>
      <c r="B8" s="4">
        <v>746437.46</v>
      </c>
      <c r="C8" s="4">
        <v>38031.46</v>
      </c>
      <c r="D8" s="4">
        <v>16627.810000000001</v>
      </c>
      <c r="E8" s="4">
        <v>117668.69</v>
      </c>
      <c r="F8" s="4">
        <v>3611.01</v>
      </c>
      <c r="G8" s="4">
        <v>374650.63</v>
      </c>
      <c r="H8" s="4">
        <f>SUM(B8:G8)</f>
        <v>1297027.06</v>
      </c>
    </row>
    <row r="9" spans="1:10" ht="15" customHeight="1" thickBot="1" x14ac:dyDescent="0.3">
      <c r="A9" s="3" t="s">
        <v>7</v>
      </c>
      <c r="B9" s="5" t="s">
        <v>6</v>
      </c>
      <c r="C9" s="5" t="s">
        <v>6</v>
      </c>
      <c r="D9" s="5" t="s">
        <v>6</v>
      </c>
      <c r="E9" s="5" t="s">
        <v>6</v>
      </c>
      <c r="F9" s="5" t="s">
        <v>6</v>
      </c>
      <c r="G9" s="5" t="s">
        <v>6</v>
      </c>
      <c r="H9" s="5" t="s">
        <v>6</v>
      </c>
    </row>
    <row r="10" spans="1:10" ht="15" customHeight="1" thickBot="1" x14ac:dyDescent="0.3">
      <c r="A10" s="3" t="s">
        <v>8</v>
      </c>
      <c r="B10" s="4">
        <v>4494284.78</v>
      </c>
      <c r="C10" s="4">
        <v>4735842.2</v>
      </c>
      <c r="D10" s="4">
        <v>4959047.83</v>
      </c>
      <c r="E10" s="4">
        <v>5013535</v>
      </c>
      <c r="F10" s="4">
        <v>5013535</v>
      </c>
      <c r="G10" s="4">
        <v>4304472.7</v>
      </c>
      <c r="H10" s="6">
        <f>SUM(B10:G10)</f>
        <v>28520717.510000002</v>
      </c>
    </row>
    <row r="11" spans="1:10" ht="15" customHeight="1" thickBot="1" x14ac:dyDescent="0.3">
      <c r="A11" s="3" t="s">
        <v>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6">
        <f t="shared" ref="H11:H59" si="0">SUM(B11:G11)</f>
        <v>0</v>
      </c>
    </row>
    <row r="12" spans="1:10" ht="15" customHeight="1" thickBot="1" x14ac:dyDescent="0.3">
      <c r="A12" s="3" t="s">
        <v>10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6">
        <f t="shared" si="0"/>
        <v>0</v>
      </c>
    </row>
    <row r="13" spans="1:10" ht="15" customHeight="1" thickBot="1" x14ac:dyDescent="0.3">
      <c r="A13" s="3" t="s">
        <v>11</v>
      </c>
      <c r="B13" s="4">
        <v>1002.33</v>
      </c>
      <c r="C13" s="4">
        <v>1002.33</v>
      </c>
      <c r="D13" s="7">
        <v>982.99</v>
      </c>
      <c r="E13" s="4">
        <v>1018.91</v>
      </c>
      <c r="F13" s="4">
        <v>1025.9100000000001</v>
      </c>
      <c r="G13" s="4">
        <v>1042.3900000000001</v>
      </c>
      <c r="H13" s="6">
        <f t="shared" si="0"/>
        <v>6074.8600000000006</v>
      </c>
    </row>
    <row r="14" spans="1:10" ht="15" customHeight="1" thickBot="1" x14ac:dyDescent="0.3">
      <c r="A14" s="3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6">
        <f t="shared" si="0"/>
        <v>0</v>
      </c>
    </row>
    <row r="15" spans="1:10" ht="15" customHeight="1" thickBot="1" x14ac:dyDescent="0.3">
      <c r="A15" s="3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6">
        <f t="shared" si="0"/>
        <v>0</v>
      </c>
    </row>
    <row r="16" spans="1:10" ht="15" customHeight="1" thickBot="1" x14ac:dyDescent="0.3">
      <c r="A16" s="3" t="s">
        <v>14</v>
      </c>
      <c r="B16" s="7">
        <v>806.54</v>
      </c>
      <c r="C16" s="7">
        <v>684.54</v>
      </c>
      <c r="D16" s="4">
        <v>1052.32</v>
      </c>
      <c r="E16" s="7">
        <v>928.9</v>
      </c>
      <c r="F16" s="7">
        <v>1146.78</v>
      </c>
      <c r="G16" s="7">
        <v>1221.44</v>
      </c>
      <c r="H16" s="6">
        <f t="shared" si="0"/>
        <v>5840.52</v>
      </c>
    </row>
    <row r="17" spans="1:8" ht="15" customHeight="1" thickBot="1" x14ac:dyDescent="0.3">
      <c r="A17" s="3" t="s">
        <v>15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6">
        <f t="shared" si="0"/>
        <v>0</v>
      </c>
    </row>
    <row r="18" spans="1:8" ht="15" customHeight="1" thickBot="1" x14ac:dyDescent="0.3">
      <c r="A18" s="3" t="s">
        <v>16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6">
        <f t="shared" si="0"/>
        <v>0</v>
      </c>
    </row>
    <row r="19" spans="1:8" ht="15" customHeight="1" thickBot="1" x14ac:dyDescent="0.3">
      <c r="A19" s="3" t="s">
        <v>17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6">
        <f t="shared" si="0"/>
        <v>0</v>
      </c>
    </row>
    <row r="20" spans="1:8" ht="15" customHeight="1" thickBot="1" x14ac:dyDescent="0.3">
      <c r="A20" s="3" t="s">
        <v>18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6">
        <f t="shared" si="0"/>
        <v>0</v>
      </c>
    </row>
    <row r="21" spans="1:8" ht="15" customHeight="1" thickBot="1" x14ac:dyDescent="0.3">
      <c r="A21" s="3" t="s">
        <v>19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6">
        <f t="shared" si="0"/>
        <v>0</v>
      </c>
    </row>
    <row r="22" spans="1:8" ht="15" customHeight="1" thickBot="1" x14ac:dyDescent="0.3">
      <c r="A22" s="3" t="s">
        <v>20</v>
      </c>
      <c r="B22" s="4">
        <v>2827.22</v>
      </c>
      <c r="C22" s="7">
        <v>0</v>
      </c>
      <c r="D22" s="7">
        <v>0</v>
      </c>
      <c r="E22" s="7">
        <v>0</v>
      </c>
      <c r="F22" s="7">
        <v>0</v>
      </c>
      <c r="G22" s="7">
        <v>6968.25</v>
      </c>
      <c r="H22" s="6">
        <f t="shared" si="0"/>
        <v>9795.4699999999993</v>
      </c>
    </row>
    <row r="23" spans="1:8" ht="15" customHeight="1" thickBot="1" x14ac:dyDescent="0.3">
      <c r="A23" s="3" t="s">
        <v>21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6">
        <f t="shared" si="0"/>
        <v>0</v>
      </c>
    </row>
    <row r="24" spans="1:8" ht="15" customHeight="1" thickBot="1" x14ac:dyDescent="0.3">
      <c r="A24" s="9" t="s">
        <v>22</v>
      </c>
      <c r="B24" s="6">
        <v>4498920.87</v>
      </c>
      <c r="C24" s="6">
        <v>4737529.07</v>
      </c>
      <c r="D24" s="6">
        <v>4961083.1399999997</v>
      </c>
      <c r="E24" s="6">
        <v>5015482.8099999996</v>
      </c>
      <c r="F24" s="6">
        <v>5015707.6900000004</v>
      </c>
      <c r="G24" s="6">
        <v>4313704.78</v>
      </c>
      <c r="H24" s="6">
        <f t="shared" si="0"/>
        <v>28542428.360000003</v>
      </c>
    </row>
    <row r="25" spans="1:8" ht="15" customHeight="1" thickBot="1" x14ac:dyDescent="0.3">
      <c r="A25" s="3" t="s">
        <v>23</v>
      </c>
      <c r="B25" s="5" t="s">
        <v>6</v>
      </c>
      <c r="C25" s="5" t="s">
        <v>6</v>
      </c>
      <c r="D25" s="5" t="s">
        <v>6</v>
      </c>
      <c r="E25" s="5" t="s">
        <v>6</v>
      </c>
      <c r="F25" s="5" t="s">
        <v>6</v>
      </c>
      <c r="G25" s="5" t="s">
        <v>6</v>
      </c>
      <c r="H25" s="6">
        <f t="shared" si="0"/>
        <v>0</v>
      </c>
    </row>
    <row r="26" spans="1:8" ht="15" customHeight="1" thickBot="1" x14ac:dyDescent="0.3">
      <c r="A26" s="9" t="s">
        <v>24</v>
      </c>
      <c r="B26" s="6">
        <v>2217381.66</v>
      </c>
      <c r="C26" s="6">
        <v>1813633.03</v>
      </c>
      <c r="D26" s="6">
        <v>1893118.7</v>
      </c>
      <c r="E26" s="6">
        <v>2068332.95</v>
      </c>
      <c r="F26" s="6">
        <v>1892839.53</v>
      </c>
      <c r="G26" s="6">
        <v>2022444.84</v>
      </c>
      <c r="H26" s="6">
        <f t="shared" si="0"/>
        <v>11907750.710000001</v>
      </c>
    </row>
    <row r="27" spans="1:8" ht="15" customHeight="1" thickBot="1" x14ac:dyDescent="0.3">
      <c r="A27" s="3" t="s">
        <v>25</v>
      </c>
      <c r="B27" s="4">
        <v>925639.97</v>
      </c>
      <c r="C27" s="4">
        <v>901156.61</v>
      </c>
      <c r="D27" s="4">
        <v>933050.69</v>
      </c>
      <c r="E27" s="4">
        <v>974087.46</v>
      </c>
      <c r="F27" s="4">
        <v>992214.34</v>
      </c>
      <c r="G27" s="4">
        <v>970271.81</v>
      </c>
      <c r="H27" s="6">
        <f t="shared" si="0"/>
        <v>5696420.8800000008</v>
      </c>
    </row>
    <row r="28" spans="1:8" ht="15" customHeight="1" thickBot="1" x14ac:dyDescent="0.3">
      <c r="A28" s="3" t="s">
        <v>26</v>
      </c>
      <c r="B28" s="4">
        <v>485580.68</v>
      </c>
      <c r="C28" s="4">
        <v>449378.35</v>
      </c>
      <c r="D28" s="4">
        <v>448696.98</v>
      </c>
      <c r="E28" s="4">
        <v>493010.22</v>
      </c>
      <c r="F28" s="4">
        <v>480841.6</v>
      </c>
      <c r="G28" s="4">
        <v>477807.14</v>
      </c>
      <c r="H28" s="6">
        <f t="shared" si="0"/>
        <v>2835314.97</v>
      </c>
    </row>
    <row r="29" spans="1:8" ht="15" customHeight="1" thickBot="1" x14ac:dyDescent="0.3">
      <c r="A29" s="3" t="s">
        <v>27</v>
      </c>
      <c r="B29" s="4">
        <v>122005.03</v>
      </c>
      <c r="C29" s="4">
        <v>49090.8</v>
      </c>
      <c r="D29" s="4">
        <v>86411.65</v>
      </c>
      <c r="E29" s="4">
        <v>48423.8</v>
      </c>
      <c r="F29" s="4">
        <v>61418.720000000001</v>
      </c>
      <c r="G29" s="4">
        <v>109009.9</v>
      </c>
      <c r="H29" s="6">
        <f t="shared" si="0"/>
        <v>476359.9</v>
      </c>
    </row>
    <row r="30" spans="1:8" ht="15" customHeight="1" thickBot="1" x14ac:dyDescent="0.3">
      <c r="A30" s="3" t="s">
        <v>28</v>
      </c>
      <c r="B30" s="4">
        <v>346172.81</v>
      </c>
      <c r="C30" s="4">
        <v>268542.28999999998</v>
      </c>
      <c r="D30" s="4">
        <v>259223.07</v>
      </c>
      <c r="E30" s="4">
        <v>262178.28999999998</v>
      </c>
      <c r="F30" s="4">
        <v>261102.82</v>
      </c>
      <c r="G30" s="4">
        <v>271496.03000000003</v>
      </c>
      <c r="H30" s="6">
        <f t="shared" si="0"/>
        <v>1668715.31</v>
      </c>
    </row>
    <row r="31" spans="1:8" ht="15" customHeight="1" thickBot="1" x14ac:dyDescent="0.3">
      <c r="A31" s="3" t="s">
        <v>29</v>
      </c>
      <c r="B31" s="4">
        <v>23650.99</v>
      </c>
      <c r="C31" s="4">
        <v>14612.91</v>
      </c>
      <c r="D31" s="4">
        <v>61229.21</v>
      </c>
      <c r="E31" s="4">
        <v>109377.44</v>
      </c>
      <c r="F31" s="4">
        <v>23317.1</v>
      </c>
      <c r="G31" s="4">
        <v>41659.120000000003</v>
      </c>
      <c r="H31" s="6">
        <f t="shared" si="0"/>
        <v>273846.77</v>
      </c>
    </row>
    <row r="32" spans="1:8" ht="15" customHeight="1" thickBot="1" x14ac:dyDescent="0.3">
      <c r="A32" s="3" t="s">
        <v>30</v>
      </c>
      <c r="B32" s="4">
        <v>64219.12</v>
      </c>
      <c r="C32" s="7">
        <v>106.91</v>
      </c>
      <c r="D32" s="7">
        <v>125.35</v>
      </c>
      <c r="E32" s="7">
        <v>315.58999999999997</v>
      </c>
      <c r="F32" s="7">
        <v>646.13</v>
      </c>
      <c r="G32" s="7">
        <v>462.01</v>
      </c>
      <c r="H32" s="6">
        <f t="shared" si="0"/>
        <v>65875.11</v>
      </c>
    </row>
    <row r="33" spans="1:8" ht="15" customHeight="1" thickBot="1" x14ac:dyDescent="0.3">
      <c r="A33" s="3" t="s">
        <v>31</v>
      </c>
      <c r="B33" s="4">
        <v>249083.59</v>
      </c>
      <c r="C33" s="4">
        <v>129722.07</v>
      </c>
      <c r="D33" s="4">
        <v>103370.36</v>
      </c>
      <c r="E33" s="4">
        <v>179909.4</v>
      </c>
      <c r="F33" s="4">
        <v>72265.539999999994</v>
      </c>
      <c r="G33" s="4">
        <v>150712.03</v>
      </c>
      <c r="H33" s="6">
        <f t="shared" si="0"/>
        <v>885062.99000000011</v>
      </c>
    </row>
    <row r="34" spans="1:8" ht="15" customHeight="1" thickBot="1" x14ac:dyDescent="0.3">
      <c r="A34" s="3" t="s">
        <v>32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6">
        <f t="shared" si="0"/>
        <v>0</v>
      </c>
    </row>
    <row r="35" spans="1:8" ht="15" customHeight="1" thickBot="1" x14ac:dyDescent="0.3">
      <c r="A35" s="3" t="s">
        <v>33</v>
      </c>
      <c r="B35" s="4">
        <v>1029.47</v>
      </c>
      <c r="C35" s="4">
        <v>1023.09</v>
      </c>
      <c r="D35" s="4">
        <v>1011.39</v>
      </c>
      <c r="E35" s="4">
        <v>1030.75</v>
      </c>
      <c r="F35" s="4">
        <v>1033.28</v>
      </c>
      <c r="G35" s="4">
        <v>1026.8</v>
      </c>
      <c r="H35" s="6">
        <f t="shared" si="0"/>
        <v>6154.78</v>
      </c>
    </row>
    <row r="36" spans="1:8" ht="15" customHeight="1" thickBot="1" x14ac:dyDescent="0.3">
      <c r="A36" s="3" t="s">
        <v>34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6">
        <f t="shared" si="0"/>
        <v>0</v>
      </c>
    </row>
    <row r="37" spans="1:8" ht="15" customHeight="1" thickBot="1" x14ac:dyDescent="0.3">
      <c r="A37" s="9" t="s">
        <v>35</v>
      </c>
      <c r="B37" s="6">
        <v>1054541.8</v>
      </c>
      <c r="C37" s="6">
        <v>1164916.8600000001</v>
      </c>
      <c r="D37" s="6">
        <v>1115006.54</v>
      </c>
      <c r="E37" s="6">
        <v>980145.26</v>
      </c>
      <c r="F37" s="6">
        <v>1277525.67</v>
      </c>
      <c r="G37" s="6">
        <v>1218447.44</v>
      </c>
      <c r="H37" s="6">
        <f t="shared" si="0"/>
        <v>6810583.5700000003</v>
      </c>
    </row>
    <row r="38" spans="1:8" ht="15" customHeight="1" thickBot="1" x14ac:dyDescent="0.3">
      <c r="A38" s="9" t="s">
        <v>36</v>
      </c>
      <c r="B38" s="6">
        <v>805710.45</v>
      </c>
      <c r="C38" s="6">
        <v>941102.35</v>
      </c>
      <c r="D38" s="6">
        <v>749634.84</v>
      </c>
      <c r="E38" s="6">
        <v>816132.02</v>
      </c>
      <c r="F38" s="6">
        <v>994002.45</v>
      </c>
      <c r="G38" s="6">
        <v>924402.57</v>
      </c>
      <c r="H38" s="6">
        <f t="shared" si="0"/>
        <v>5230984.68</v>
      </c>
    </row>
    <row r="39" spans="1:8" ht="15" customHeight="1" thickBot="1" x14ac:dyDescent="0.3">
      <c r="A39" s="3" t="s">
        <v>37</v>
      </c>
      <c r="B39" s="4">
        <v>805710.45</v>
      </c>
      <c r="C39" s="4">
        <v>941102.35</v>
      </c>
      <c r="D39" s="4">
        <v>749634.84</v>
      </c>
      <c r="E39" s="4">
        <v>816132.02</v>
      </c>
      <c r="F39" s="4">
        <v>994002.45</v>
      </c>
      <c r="G39" s="4">
        <v>924402.57</v>
      </c>
      <c r="H39" s="6">
        <f t="shared" si="0"/>
        <v>5230984.68</v>
      </c>
    </row>
    <row r="40" spans="1:8" ht="15" customHeight="1" thickBot="1" x14ac:dyDescent="0.3">
      <c r="A40" s="3" t="s">
        <v>38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6">
        <f t="shared" si="0"/>
        <v>0</v>
      </c>
    </row>
    <row r="41" spans="1:8" ht="15" customHeight="1" thickBot="1" x14ac:dyDescent="0.3">
      <c r="A41" s="3" t="s">
        <v>39</v>
      </c>
      <c r="B41" s="4">
        <v>248831.35</v>
      </c>
      <c r="C41" s="4">
        <v>223814.51</v>
      </c>
      <c r="D41" s="4">
        <v>365371.7</v>
      </c>
      <c r="E41" s="4">
        <v>164013.24</v>
      </c>
      <c r="F41" s="4">
        <v>283523.21999999997</v>
      </c>
      <c r="G41" s="4">
        <v>294044.87</v>
      </c>
      <c r="H41" s="6">
        <f t="shared" si="0"/>
        <v>1579598.8900000001</v>
      </c>
    </row>
    <row r="42" spans="1:8" ht="15" customHeight="1" thickBot="1" x14ac:dyDescent="0.3">
      <c r="A42" s="9" t="s">
        <v>40</v>
      </c>
      <c r="B42" s="6">
        <v>1630059.21</v>
      </c>
      <c r="C42" s="6">
        <v>1611572.83</v>
      </c>
      <c r="D42" s="6">
        <v>1642293.19</v>
      </c>
      <c r="E42" s="6">
        <v>1888945.11</v>
      </c>
      <c r="F42" s="6">
        <v>1317705.8600000001</v>
      </c>
      <c r="G42" s="6">
        <v>1020781.7</v>
      </c>
      <c r="H42" s="6">
        <f t="shared" si="0"/>
        <v>9111357.9000000004</v>
      </c>
    </row>
    <row r="43" spans="1:8" ht="15" customHeight="1" thickBot="1" x14ac:dyDescent="0.3">
      <c r="A43" s="3" t="s">
        <v>41</v>
      </c>
      <c r="B43" s="4">
        <v>1609922.73</v>
      </c>
      <c r="C43" s="4">
        <v>1574933.95</v>
      </c>
      <c r="D43" s="4">
        <v>1551963.98</v>
      </c>
      <c r="E43" s="4">
        <v>1846546.95</v>
      </c>
      <c r="F43" s="4">
        <v>1274219.83</v>
      </c>
      <c r="G43" s="4">
        <v>987775.26</v>
      </c>
      <c r="H43" s="6">
        <f t="shared" si="0"/>
        <v>8845362.7000000011</v>
      </c>
    </row>
    <row r="44" spans="1:8" ht="15" customHeight="1" thickBot="1" x14ac:dyDescent="0.3">
      <c r="A44" s="3" t="s">
        <v>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6">
        <f t="shared" si="0"/>
        <v>0</v>
      </c>
    </row>
    <row r="45" spans="1:8" ht="15" customHeight="1" thickBot="1" x14ac:dyDescent="0.3">
      <c r="A45" s="3" t="s">
        <v>43</v>
      </c>
      <c r="B45" s="4">
        <v>20136.48</v>
      </c>
      <c r="C45" s="4">
        <v>36638.879999999997</v>
      </c>
      <c r="D45" s="4">
        <v>90329.21</v>
      </c>
      <c r="E45" s="4">
        <v>42398.16</v>
      </c>
      <c r="F45" s="4">
        <v>43486.03</v>
      </c>
      <c r="G45" s="4">
        <v>33006.44</v>
      </c>
      <c r="H45" s="6">
        <f t="shared" si="0"/>
        <v>265995.2</v>
      </c>
    </row>
    <row r="46" spans="1:8" ht="15" customHeight="1" thickBot="1" x14ac:dyDescent="0.3">
      <c r="A46" s="9" t="s">
        <v>44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6">
        <f t="shared" si="0"/>
        <v>0</v>
      </c>
    </row>
    <row r="47" spans="1:8" ht="15" customHeight="1" thickBot="1" x14ac:dyDescent="0.3">
      <c r="A47" s="3" t="s">
        <v>45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6">
        <f t="shared" si="0"/>
        <v>0</v>
      </c>
    </row>
    <row r="48" spans="1:8" ht="15" customHeight="1" thickBot="1" x14ac:dyDescent="0.3">
      <c r="A48" s="3" t="s">
        <v>46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6">
        <f t="shared" si="0"/>
        <v>0</v>
      </c>
    </row>
    <row r="49" spans="1:10" ht="15" customHeight="1" thickBot="1" x14ac:dyDescent="0.3">
      <c r="A49" s="3" t="s">
        <v>47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6">
        <f t="shared" si="0"/>
        <v>0</v>
      </c>
    </row>
    <row r="50" spans="1:10" ht="15" customHeight="1" thickBot="1" x14ac:dyDescent="0.3">
      <c r="A50" s="3" t="s">
        <v>48</v>
      </c>
      <c r="B50" s="4">
        <v>49786.559999999998</v>
      </c>
      <c r="C50" s="4">
        <v>45163.65</v>
      </c>
      <c r="D50" s="4">
        <v>66175.45</v>
      </c>
      <c r="E50" s="4">
        <v>64954.86</v>
      </c>
      <c r="F50" s="4">
        <v>68880.210000000006</v>
      </c>
      <c r="G50" s="4">
        <v>60525.38</v>
      </c>
      <c r="H50" s="6">
        <f t="shared" si="0"/>
        <v>355486.11</v>
      </c>
    </row>
    <row r="51" spans="1:10" ht="15" customHeight="1" thickBot="1" x14ac:dyDescent="0.3">
      <c r="A51" s="3" t="s">
        <v>49</v>
      </c>
      <c r="B51" s="4">
        <v>44438.1</v>
      </c>
      <c r="C51" s="4">
        <v>16592.810000000001</v>
      </c>
      <c r="D51" s="4">
        <v>15778.37</v>
      </c>
      <c r="E51" s="4">
        <v>64070.52</v>
      </c>
      <c r="F51" s="4">
        <v>16227.68</v>
      </c>
      <c r="G51" s="4">
        <v>17999.439999999999</v>
      </c>
      <c r="H51" s="6">
        <f t="shared" si="0"/>
        <v>175106.91999999998</v>
      </c>
    </row>
    <row r="52" spans="1:10" ht="15" customHeight="1" thickBot="1" x14ac:dyDescent="0.3">
      <c r="A52" s="3" t="s">
        <v>50</v>
      </c>
      <c r="B52" s="4">
        <v>2261.17</v>
      </c>
      <c r="C52" s="4">
        <v>2255.98</v>
      </c>
      <c r="D52" s="4">
        <v>2355.48</v>
      </c>
      <c r="E52" s="4">
        <v>2314.9899999999998</v>
      </c>
      <c r="F52" s="4">
        <v>2238.36</v>
      </c>
      <c r="G52" s="4">
        <v>2211.9</v>
      </c>
      <c r="H52" s="6">
        <f t="shared" si="0"/>
        <v>13637.88</v>
      </c>
    </row>
    <row r="53" spans="1:10" ht="15" customHeight="1" thickBot="1" x14ac:dyDescent="0.3">
      <c r="A53" s="3" t="s">
        <v>51</v>
      </c>
      <c r="B53" s="7">
        <v>479.4</v>
      </c>
      <c r="C53" s="7">
        <v>0</v>
      </c>
      <c r="D53" s="7">
        <v>0</v>
      </c>
      <c r="E53" s="7">
        <v>251.55</v>
      </c>
      <c r="F53" s="7">
        <v>0</v>
      </c>
      <c r="G53" s="7">
        <v>0</v>
      </c>
      <c r="H53" s="6">
        <f t="shared" si="0"/>
        <v>730.95</v>
      </c>
    </row>
    <row r="54" spans="1:10" ht="15" customHeight="1" thickBot="1" x14ac:dyDescent="0.3">
      <c r="A54" s="3" t="s">
        <v>52</v>
      </c>
      <c r="B54" s="4">
        <v>150245.32999999999</v>
      </c>
      <c r="C54" s="4">
        <v>45344.39</v>
      </c>
      <c r="D54" s="4">
        <v>65551.37</v>
      </c>
      <c r="E54" s="7">
        <v>0</v>
      </c>
      <c r="F54" s="7">
        <v>9400</v>
      </c>
      <c r="G54" s="7">
        <v>0</v>
      </c>
      <c r="H54" s="6">
        <f t="shared" si="0"/>
        <v>270541.08999999997</v>
      </c>
    </row>
    <row r="55" spans="1:10" ht="15" customHeight="1" thickBot="1" x14ac:dyDescent="0.3">
      <c r="A55" s="3" t="s">
        <v>53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6">
        <f t="shared" si="0"/>
        <v>0</v>
      </c>
    </row>
    <row r="56" spans="1:10" ht="15" customHeight="1" thickBot="1" x14ac:dyDescent="0.3">
      <c r="A56" s="3" t="s">
        <v>54</v>
      </c>
      <c r="B56" s="4">
        <v>58133.64</v>
      </c>
      <c r="C56" s="4">
        <v>59453.17</v>
      </c>
      <c r="D56" s="4">
        <v>59763.16</v>
      </c>
      <c r="E56" s="4">
        <v>60525.25</v>
      </c>
      <c r="F56" s="4">
        <v>59850.76</v>
      </c>
      <c r="G56" s="4">
        <v>66842.37</v>
      </c>
      <c r="H56" s="6">
        <f t="shared" si="0"/>
        <v>364568.35</v>
      </c>
    </row>
    <row r="57" spans="1:10" ht="15" customHeight="1" thickBot="1" x14ac:dyDescent="0.3">
      <c r="A57" s="9" t="s">
        <v>55</v>
      </c>
      <c r="B57" s="6">
        <v>5207326.87</v>
      </c>
      <c r="C57" s="6">
        <v>4758932.72</v>
      </c>
      <c r="D57" s="6">
        <v>4860042.26</v>
      </c>
      <c r="E57" s="6">
        <v>5129540.49</v>
      </c>
      <c r="F57" s="6">
        <v>4644668.07</v>
      </c>
      <c r="G57" s="6">
        <v>4409253.07</v>
      </c>
      <c r="H57" s="6">
        <f t="shared" si="0"/>
        <v>29009763.48</v>
      </c>
    </row>
    <row r="58" spans="1:10" ht="15" customHeight="1" thickBot="1" x14ac:dyDescent="0.3">
      <c r="A58" s="9" t="s">
        <v>56</v>
      </c>
      <c r="B58" s="6">
        <v>-708406</v>
      </c>
      <c r="C58" s="6">
        <v>-21403.65</v>
      </c>
      <c r="D58" s="6">
        <v>101040.88</v>
      </c>
      <c r="E58" s="6">
        <v>-114057.68</v>
      </c>
      <c r="F58" s="6">
        <v>371039.62</v>
      </c>
      <c r="G58" s="6">
        <v>-95548.29</v>
      </c>
      <c r="H58" s="6">
        <f t="shared" si="0"/>
        <v>-467335.11999999994</v>
      </c>
    </row>
    <row r="59" spans="1:10" ht="15" customHeight="1" thickBot="1" x14ac:dyDescent="0.3">
      <c r="A59" s="9" t="s">
        <v>57</v>
      </c>
      <c r="B59" s="6">
        <v>38031.46</v>
      </c>
      <c r="C59" s="6">
        <v>16627.810000000001</v>
      </c>
      <c r="D59" s="6">
        <v>117668.69</v>
      </c>
      <c r="E59" s="6">
        <v>3611.01</v>
      </c>
      <c r="F59" s="6">
        <v>374650.63</v>
      </c>
      <c r="G59" s="6">
        <v>279102.34000000003</v>
      </c>
      <c r="H59" s="6">
        <f t="shared" si="0"/>
        <v>829691.94000000018</v>
      </c>
    </row>
    <row r="60" spans="1:10" ht="15" customHeight="1" x14ac:dyDescent="0.25">
      <c r="A60" s="2"/>
      <c r="B60" s="2"/>
      <c r="C60" s="2"/>
    </row>
    <row r="61" spans="1:10" ht="15" customHeight="1" thickBot="1" x14ac:dyDescent="0.3">
      <c r="A61" s="20" t="s">
        <v>58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ht="15" customHeight="1" thickBot="1" x14ac:dyDescent="0.3">
      <c r="A62" s="15"/>
      <c r="B62" s="3" t="s">
        <v>73</v>
      </c>
      <c r="C62" s="3" t="s">
        <v>74</v>
      </c>
      <c r="D62" s="3" t="s">
        <v>2</v>
      </c>
      <c r="E62" s="3" t="s">
        <v>77</v>
      </c>
      <c r="F62" s="3" t="s">
        <v>79</v>
      </c>
      <c r="G62" s="3" t="s">
        <v>81</v>
      </c>
    </row>
    <row r="63" spans="1:10" ht="15" customHeight="1" thickBot="1" x14ac:dyDescent="0.3">
      <c r="A63" s="16"/>
      <c r="B63" s="3" t="s">
        <v>4</v>
      </c>
      <c r="C63" s="3" t="s">
        <v>4</v>
      </c>
      <c r="D63" s="3" t="s">
        <v>4</v>
      </c>
      <c r="E63" s="3" t="s">
        <v>4</v>
      </c>
      <c r="F63" s="3" t="s">
        <v>4</v>
      </c>
      <c r="G63" s="3" t="s">
        <v>4</v>
      </c>
    </row>
    <row r="64" spans="1:10" ht="15" customHeight="1" thickBot="1" x14ac:dyDescent="0.3">
      <c r="A64" s="3" t="s">
        <v>59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</row>
    <row r="65" spans="1:10" ht="15" customHeight="1" thickBot="1" x14ac:dyDescent="0.3">
      <c r="A65" s="3" t="s">
        <v>60</v>
      </c>
      <c r="B65" s="4">
        <v>37704.01</v>
      </c>
      <c r="C65" s="4">
        <v>16159.86</v>
      </c>
      <c r="D65" s="4">
        <v>117038.69</v>
      </c>
      <c r="E65" s="4">
        <v>3283</v>
      </c>
      <c r="F65" s="4">
        <v>373970.06</v>
      </c>
      <c r="G65" s="4">
        <v>278207.34000000003</v>
      </c>
    </row>
    <row r="66" spans="1:10" ht="15" customHeight="1" thickBot="1" x14ac:dyDescent="0.3">
      <c r="A66" s="3" t="s">
        <v>61</v>
      </c>
      <c r="B66" s="7">
        <v>327.45</v>
      </c>
      <c r="C66" s="7">
        <v>467.95</v>
      </c>
      <c r="D66" s="7">
        <v>630</v>
      </c>
      <c r="E66" s="7">
        <v>328.01</v>
      </c>
      <c r="F66" s="7">
        <v>680.57</v>
      </c>
      <c r="G66" s="7">
        <v>895</v>
      </c>
    </row>
    <row r="67" spans="1:10" ht="15" customHeight="1" thickBot="1" x14ac:dyDescent="0.3">
      <c r="A67" s="9" t="s">
        <v>62</v>
      </c>
      <c r="B67" s="6">
        <v>38031.46</v>
      </c>
      <c r="C67" s="6">
        <v>16627.810000000001</v>
      </c>
      <c r="D67" s="6">
        <v>117668.69</v>
      </c>
      <c r="E67" s="6">
        <v>3611.01</v>
      </c>
      <c r="F67" s="6">
        <v>374650.63</v>
      </c>
      <c r="G67" s="6">
        <v>279102.34000000003</v>
      </c>
    </row>
    <row r="68" spans="1:10" ht="15" customHeight="1" x14ac:dyDescent="0.25">
      <c r="A68" s="2"/>
      <c r="B68" s="2"/>
      <c r="C68" s="2"/>
    </row>
    <row r="69" spans="1:10" ht="15" customHeight="1" thickBot="1" x14ac:dyDescent="0.3">
      <c r="A69" s="20" t="s">
        <v>63</v>
      </c>
      <c r="B69" s="20"/>
      <c r="C69" s="20"/>
      <c r="D69" s="20"/>
      <c r="E69" s="20"/>
      <c r="F69" s="20"/>
      <c r="G69" s="20"/>
      <c r="H69" s="20"/>
      <c r="I69" s="20"/>
      <c r="J69" s="20"/>
    </row>
    <row r="70" spans="1:10" ht="15" customHeight="1" thickBot="1" x14ac:dyDescent="0.3">
      <c r="A70" s="15"/>
      <c r="B70" s="3" t="s">
        <v>73</v>
      </c>
      <c r="C70" s="3" t="s">
        <v>74</v>
      </c>
      <c r="D70" s="3" t="s">
        <v>2</v>
      </c>
      <c r="E70" s="3" t="s">
        <v>77</v>
      </c>
      <c r="F70" s="3" t="s">
        <v>79</v>
      </c>
      <c r="G70" s="3" t="s">
        <v>81</v>
      </c>
    </row>
    <row r="71" spans="1:10" ht="15" customHeight="1" thickBot="1" x14ac:dyDescent="0.3">
      <c r="A71" s="16"/>
      <c r="B71" s="3" t="s">
        <v>4</v>
      </c>
      <c r="C71" s="3" t="s">
        <v>4</v>
      </c>
      <c r="D71" s="3" t="s">
        <v>4</v>
      </c>
      <c r="E71" s="3" t="s">
        <v>4</v>
      </c>
      <c r="F71" s="3" t="s">
        <v>4</v>
      </c>
      <c r="G71" s="3" t="s">
        <v>4</v>
      </c>
    </row>
    <row r="72" spans="1:10" ht="15" customHeight="1" thickBot="1" x14ac:dyDescent="0.3">
      <c r="A72" s="3" t="s">
        <v>64</v>
      </c>
      <c r="B72" s="7">
        <v>0</v>
      </c>
      <c r="C72" s="4">
        <v>10723.93</v>
      </c>
      <c r="D72" s="4">
        <v>10723.93</v>
      </c>
      <c r="E72" s="4">
        <v>3283</v>
      </c>
      <c r="F72" s="4">
        <v>1323.93</v>
      </c>
      <c r="G72" s="4">
        <v>1323.93</v>
      </c>
    </row>
    <row r="73" spans="1:10" ht="15" customHeight="1" thickBot="1" x14ac:dyDescent="0.3">
      <c r="A73" s="3" t="s">
        <v>65</v>
      </c>
      <c r="B73" s="4">
        <v>38031.46</v>
      </c>
      <c r="C73" s="4">
        <v>5903.88</v>
      </c>
      <c r="D73" s="4">
        <v>106944.76</v>
      </c>
      <c r="E73" s="7">
        <v>328.01</v>
      </c>
      <c r="F73" s="4">
        <v>373326.7</v>
      </c>
      <c r="G73" s="4">
        <v>277778.40999999997</v>
      </c>
    </row>
    <row r="74" spans="1:10" ht="15" customHeight="1" thickBot="1" x14ac:dyDescent="0.3">
      <c r="A74" s="9" t="s">
        <v>62</v>
      </c>
      <c r="B74" s="6">
        <v>38031.46</v>
      </c>
      <c r="C74" s="6">
        <v>16627.810000000001</v>
      </c>
      <c r="D74" s="6">
        <v>117668.69</v>
      </c>
      <c r="E74" s="6">
        <v>3611.01</v>
      </c>
      <c r="F74" s="6">
        <v>374650.63</v>
      </c>
      <c r="G74" s="6">
        <v>279102.34000000003</v>
      </c>
    </row>
    <row r="75" spans="1:10" ht="15" customHeight="1" x14ac:dyDescent="0.25">
      <c r="A75" s="2"/>
      <c r="B75" s="2"/>
      <c r="C75" s="2"/>
    </row>
    <row r="76" spans="1:10" ht="15" customHeight="1" thickBot="1" x14ac:dyDescent="0.3">
      <c r="A76" s="20" t="s">
        <v>66</v>
      </c>
      <c r="B76" s="20"/>
      <c r="C76" s="20"/>
      <c r="D76" s="20"/>
      <c r="E76" s="20"/>
      <c r="F76" s="20"/>
      <c r="G76" s="20"/>
      <c r="H76" s="20"/>
      <c r="I76" s="20"/>
      <c r="J76" s="20"/>
    </row>
    <row r="77" spans="1:10" ht="15" customHeight="1" thickBot="1" x14ac:dyDescent="0.3">
      <c r="A77" s="15"/>
      <c r="B77" s="3" t="s">
        <v>73</v>
      </c>
      <c r="C77" s="3" t="s">
        <v>74</v>
      </c>
      <c r="D77" s="3" t="s">
        <v>2</v>
      </c>
      <c r="E77" s="3" t="s">
        <v>77</v>
      </c>
      <c r="F77" s="3" t="s">
        <v>79</v>
      </c>
      <c r="G77" s="3" t="s">
        <v>81</v>
      </c>
    </row>
    <row r="78" spans="1:10" ht="15" customHeight="1" thickBot="1" x14ac:dyDescent="0.3">
      <c r="A78" s="16"/>
      <c r="B78" s="3" t="s">
        <v>4</v>
      </c>
      <c r="C78" s="3" t="s">
        <v>4</v>
      </c>
      <c r="D78" s="3" t="s">
        <v>4</v>
      </c>
      <c r="E78" s="3" t="s">
        <v>4</v>
      </c>
      <c r="F78" s="3" t="s">
        <v>4</v>
      </c>
      <c r="G78" s="3" t="s">
        <v>4</v>
      </c>
    </row>
    <row r="79" spans="1:10" ht="15" customHeight="1" thickBot="1" x14ac:dyDescent="0.3">
      <c r="A79" s="3" t="s">
        <v>67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</row>
    <row r="80" spans="1:10" ht="15" customHeight="1" thickBot="1" x14ac:dyDescent="0.3">
      <c r="A80" s="3" t="s">
        <v>68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</row>
    <row r="81" spans="1:10" ht="15" customHeight="1" thickBot="1" x14ac:dyDescent="0.3">
      <c r="A81" s="9" t="s">
        <v>56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</row>
    <row r="82" spans="1:10" ht="15" customHeight="1" x14ac:dyDescent="0.25">
      <c r="A82" s="2"/>
      <c r="B82" s="2"/>
      <c r="C82" s="2"/>
    </row>
    <row r="83" spans="1:10" ht="15" customHeight="1" thickBot="1" x14ac:dyDescent="0.3">
      <c r="A83" s="20" t="s">
        <v>69</v>
      </c>
      <c r="B83" s="20"/>
      <c r="C83" s="20"/>
      <c r="D83" s="20"/>
      <c r="E83" s="20"/>
      <c r="F83" s="20"/>
      <c r="G83" s="20"/>
      <c r="H83" s="20"/>
      <c r="I83" s="20"/>
      <c r="J83" s="20"/>
    </row>
    <row r="84" spans="1:10" ht="15" customHeight="1" thickBot="1" x14ac:dyDescent="0.3">
      <c r="A84" s="3"/>
      <c r="B84" s="3" t="s">
        <v>70</v>
      </c>
      <c r="C84" s="17"/>
      <c r="D84" s="18"/>
      <c r="E84" s="18"/>
      <c r="F84" s="18"/>
      <c r="G84" s="18"/>
      <c r="H84" s="19"/>
    </row>
    <row r="85" spans="1:10" ht="74.25" customHeight="1" thickBot="1" x14ac:dyDescent="0.3">
      <c r="A85" s="3"/>
      <c r="B85" s="11" t="s">
        <v>73</v>
      </c>
      <c r="C85" s="12" t="s">
        <v>75</v>
      </c>
      <c r="D85" s="13"/>
      <c r="E85" s="13"/>
      <c r="F85" s="13"/>
      <c r="G85" s="13"/>
      <c r="H85" s="14"/>
    </row>
    <row r="86" spans="1:10" ht="56.25" customHeight="1" thickBot="1" x14ac:dyDescent="0.3">
      <c r="A86" s="3"/>
      <c r="B86" s="11" t="s">
        <v>74</v>
      </c>
      <c r="C86" s="12" t="s">
        <v>76</v>
      </c>
      <c r="D86" s="13"/>
      <c r="E86" s="13"/>
      <c r="F86" s="13"/>
      <c r="G86" s="13"/>
      <c r="H86" s="14"/>
    </row>
    <row r="87" spans="1:10" ht="55.5" customHeight="1" thickBot="1" x14ac:dyDescent="0.3">
      <c r="A87" s="3"/>
      <c r="B87" s="11" t="s">
        <v>2</v>
      </c>
      <c r="C87" s="12" t="s">
        <v>72</v>
      </c>
      <c r="D87" s="13"/>
      <c r="E87" s="13"/>
      <c r="F87" s="13"/>
      <c r="G87" s="13"/>
      <c r="H87" s="14"/>
    </row>
    <row r="88" spans="1:10" ht="55.5" customHeight="1" thickBot="1" x14ac:dyDescent="0.3">
      <c r="A88" s="3"/>
      <c r="B88" s="11" t="s">
        <v>77</v>
      </c>
      <c r="C88" s="12" t="s">
        <v>78</v>
      </c>
      <c r="D88" s="13"/>
      <c r="E88" s="13"/>
      <c r="F88" s="13"/>
      <c r="G88" s="13"/>
      <c r="H88" s="14"/>
    </row>
    <row r="89" spans="1:10" ht="55.5" customHeight="1" thickBot="1" x14ac:dyDescent="0.3">
      <c r="A89" s="3"/>
      <c r="B89" s="11" t="s">
        <v>79</v>
      </c>
      <c r="C89" s="12" t="s">
        <v>80</v>
      </c>
      <c r="D89" s="13"/>
      <c r="E89" s="13"/>
      <c r="F89" s="13"/>
      <c r="G89" s="13"/>
      <c r="H89" s="14"/>
    </row>
    <row r="90" spans="1:10" ht="55.5" customHeight="1" thickBot="1" x14ac:dyDescent="0.3">
      <c r="A90" s="3"/>
      <c r="B90" s="11" t="s">
        <v>81</v>
      </c>
      <c r="C90" s="12" t="s">
        <v>82</v>
      </c>
      <c r="D90" s="13"/>
      <c r="E90" s="13"/>
      <c r="F90" s="13"/>
      <c r="G90" s="13"/>
      <c r="H90" s="14"/>
    </row>
    <row r="91" spans="1:10" ht="58.5" customHeight="1" thickBot="1" x14ac:dyDescent="0.3">
      <c r="A91" s="3"/>
      <c r="B91" s="11" t="s">
        <v>85</v>
      </c>
      <c r="C91" s="12" t="s">
        <v>86</v>
      </c>
      <c r="D91" s="13"/>
      <c r="E91" s="13"/>
      <c r="F91" s="13"/>
      <c r="G91" s="13"/>
      <c r="H91" s="14"/>
    </row>
    <row r="92" spans="1:10" ht="15.75" thickBot="1" x14ac:dyDescent="0.3">
      <c r="A92" s="3" t="s">
        <v>71</v>
      </c>
      <c r="B92" s="3"/>
      <c r="C92" s="17"/>
      <c r="D92" s="18"/>
      <c r="E92" s="18"/>
      <c r="F92" s="18"/>
      <c r="G92" s="18"/>
      <c r="H92" s="19"/>
    </row>
  </sheetData>
  <mergeCells count="20">
    <mergeCell ref="A69:J69"/>
    <mergeCell ref="A76:J76"/>
    <mergeCell ref="A83:J83"/>
    <mergeCell ref="A1:J1"/>
    <mergeCell ref="A2:J2"/>
    <mergeCell ref="A3:J3"/>
    <mergeCell ref="A6:A7"/>
    <mergeCell ref="A62:A63"/>
    <mergeCell ref="A61:J61"/>
    <mergeCell ref="C85:H85"/>
    <mergeCell ref="C86:H86"/>
    <mergeCell ref="A70:A71"/>
    <mergeCell ref="C89:H89"/>
    <mergeCell ref="C92:H92"/>
    <mergeCell ref="C88:H88"/>
    <mergeCell ref="C87:H87"/>
    <mergeCell ref="C84:H84"/>
    <mergeCell ref="A77:A78"/>
    <mergeCell ref="C91:H91"/>
    <mergeCell ref="C90:H90"/>
  </mergeCells>
  <pageMargins left="0.78740157499999996" right="0.78740157499999996" top="0.984251969" bottom="0.984251969" header="0.4921259845" footer="0.4921259845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Bricio Da Silva</dc:creator>
  <cp:lastModifiedBy>Leonardo Bricio Da Silva</cp:lastModifiedBy>
  <cp:lastPrinted>2025-07-23T12:04:28Z</cp:lastPrinted>
  <dcterms:created xsi:type="dcterms:W3CDTF">2025-05-28T12:57:10Z</dcterms:created>
  <dcterms:modified xsi:type="dcterms:W3CDTF">2025-08-14T12:57:27Z</dcterms:modified>
</cp:coreProperties>
</file>